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feorguk.sharepoint.com/sites/VTQActionPlan2024/Shared Documents/Qualifications in Scope/"/>
    </mc:Choice>
  </mc:AlternateContent>
  <xr:revisionPtr revIDLastSave="342" documentId="8_{BEF0AFD4-EA79-47CA-95DC-2F71D1E1E222}" xr6:coauthVersionLast="47" xr6:coauthVersionMax="47" xr10:uidLastSave="{2B46FF67-8C4C-47EE-AE31-1209AA2BB5A5}"/>
  <bookViews>
    <workbookView xWindow="-120" yWindow="-120" windowWidth="29040" windowHeight="15840" activeTab="1" xr2:uid="{407D209F-0DCF-40D1-96C0-E9F9C7CF2410}"/>
  </bookViews>
  <sheets>
    <sheet name="Inscope 2024" sheetId="1" r:id="rId1"/>
    <sheet name="2022 23 Submissions " sheetId="2" r:id="rId2"/>
  </sheets>
  <definedNames>
    <definedName name="_xlnm._FilterDatabase" localSheetId="1" hidden="1">'2022 23 Submissions '!$A$1:$F$121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2" i="2"/>
</calcChain>
</file>

<file path=xl/sharedStrings.xml><?xml version="1.0" encoding="utf-8"?>
<sst xmlns="http://schemas.openxmlformats.org/spreadsheetml/2006/main" count="1127" uniqueCount="394">
  <si>
    <t>QAN</t>
  </si>
  <si>
    <t>Qualification Title</t>
  </si>
  <si>
    <t>GLH</t>
  </si>
  <si>
    <t>TARIFF POINTS</t>
  </si>
  <si>
    <t>Qualification Type</t>
  </si>
  <si>
    <t>100/5170/3</t>
  </si>
  <si>
    <t>NCFE Level 3 Certificate in Interactive Media (QCF)</t>
  </si>
  <si>
    <t>Vocationally-Related Qualification</t>
  </si>
  <si>
    <t>500/1901/6</t>
  </si>
  <si>
    <t>NCFE CACHE Level 3 Diploma in Child Care and Education</t>
  </si>
  <si>
    <t>500/1902/8</t>
  </si>
  <si>
    <t>NCFE CACHE Level 3 Certificate in Child Care and Education</t>
  </si>
  <si>
    <t>500/8526/8</t>
  </si>
  <si>
    <t>NCFE Level 3 Certificate in Personal Training</t>
  </si>
  <si>
    <t>Occupational Qualification</t>
  </si>
  <si>
    <t>500/9745/3</t>
  </si>
  <si>
    <t>NCFE CACHE Level 3 Certificate in Supporting Teaching and Learning in Schools</t>
  </si>
  <si>
    <t>501/0476/7</t>
  </si>
  <si>
    <t>NCFE CACHE Level 3 Diploma in Specialist Support for Teaching and Learning in Schools</t>
  </si>
  <si>
    <t>501/0993/5</t>
  </si>
  <si>
    <t>NCFE CACHE Level 3 Certificate in Playwork</t>
  </si>
  <si>
    <t>501/0997/2</t>
  </si>
  <si>
    <t>NCFE CACHE Level 3 Diploma in Playwork (NVQ)</t>
  </si>
  <si>
    <t>501/1024/X</t>
  </si>
  <si>
    <t>NCFE CACHE Level 3 Diploma for Children's Care Learning and Development (Wales and Northern Ireland)</t>
  </si>
  <si>
    <t>501/1999/0</t>
  </si>
  <si>
    <t>NCFE Level 3 NVQ Diploma in Personal Training</t>
  </si>
  <si>
    <t>600/0048/X</t>
  </si>
  <si>
    <t>NCFE CACHE Level 3 Certificate in Preparing to Work in Adult Social Care</t>
  </si>
  <si>
    <t>600/0727/8</t>
  </si>
  <si>
    <t xml:space="preserve">NCFE CACHE Level 3 Diploma in Counselling Skills </t>
  </si>
  <si>
    <t>600/1349/7</t>
  </si>
  <si>
    <t>NCFE CACHE Level 3 Extended Diploma for the Children &amp; Young People's Workforce</t>
  </si>
  <si>
    <t>600/1463/5</t>
  </si>
  <si>
    <t>NCFE Level 3 Certificate in IT User Skills (ITQ)</t>
  </si>
  <si>
    <t>600/1868/9</t>
  </si>
  <si>
    <t>NCFE Level 3 Diploma in IT User Skills</t>
  </si>
  <si>
    <t>600/4272/2</t>
  </si>
  <si>
    <t>NCFE Level 3 Diploma In Retail Skills (Management)</t>
  </si>
  <si>
    <t>600/4763/X</t>
  </si>
  <si>
    <t xml:space="preserve">NCFE CACHE Level 3 Certificate in Stroke Care Management </t>
  </si>
  <si>
    <t>600/6215/0</t>
  </si>
  <si>
    <t>NCFE CACHE Level 3 Diploma in Clinical Healthcare Support</t>
  </si>
  <si>
    <t>600/7093/6</t>
  </si>
  <si>
    <t>NCFE CACHE Level 3 Extended Diploma for Children's Care, Learning and Development (Wales and Northern Ireland)</t>
  </si>
  <si>
    <t>601/0376/0</t>
  </si>
  <si>
    <t>NCFE Level 3 Certificate in Photography</t>
  </si>
  <si>
    <t>601/0377/2</t>
  </si>
  <si>
    <t>NCFE Level 3 Diploma in Photography</t>
  </si>
  <si>
    <t>601/2147/6</t>
  </si>
  <si>
    <t>NCFE CACHE Level 3 Diploma in Early Years Education and Care (Early Years Educator)</t>
  </si>
  <si>
    <t>601/2251/1</t>
  </si>
  <si>
    <t>NCFE CACHE Level 3 Diploma in the Principles and Practice of Dental Nursing</t>
  </si>
  <si>
    <t>601/2455/6</t>
  </si>
  <si>
    <t>NCFE Level 3 Diploma for Entry to the Uniformed Services</t>
  </si>
  <si>
    <t>601/2629/2</t>
  </si>
  <si>
    <t>NCFE CACHE Level 3 Diploma for the Early Years Workforce (Early Years Educator)</t>
  </si>
  <si>
    <t>601/2640/1</t>
  </si>
  <si>
    <t>NCFE Level 3 Diploma in Skills for Business</t>
  </si>
  <si>
    <t>601/2647/4</t>
  </si>
  <si>
    <t xml:space="preserve">NCFE Level 3 Diploma in Skills for Business: Enterprise </t>
  </si>
  <si>
    <t>601/2648/6</t>
  </si>
  <si>
    <t>NCFE Level 3 Diploma in Skills for Business: Finance</t>
  </si>
  <si>
    <t>601/2649/8</t>
  </si>
  <si>
    <t xml:space="preserve">NCFE Level 3 Diploma in Skills for Business: Human Resources </t>
  </si>
  <si>
    <t>601/2650/4</t>
  </si>
  <si>
    <t xml:space="preserve">NCFE Level 3 Diploma in Skills for Business: IT </t>
  </si>
  <si>
    <t>601/2651/6</t>
  </si>
  <si>
    <t xml:space="preserve">NCFE Level 3 Diploma in Skills for Business: Retail </t>
  </si>
  <si>
    <t>601/2652/8</t>
  </si>
  <si>
    <t xml:space="preserve">NCFE Level 3 Diploma in Skills for Business: Sales and Marketing </t>
  </si>
  <si>
    <t>601/3059/3</t>
  </si>
  <si>
    <t>NCFE Level 3 Diploma in Sport</t>
  </si>
  <si>
    <t>601/3060/X</t>
  </si>
  <si>
    <t>NCFE Level 3 Certificate in Sport</t>
  </si>
  <si>
    <t>601/3061/1</t>
  </si>
  <si>
    <t>NCFE Level 3 Extended Diploma in Sport</t>
  </si>
  <si>
    <t>601/3194/9</t>
  </si>
  <si>
    <t>NCFE Level 3 Diploma in Preparing to Work in Renewable Energy Engineering</t>
  </si>
  <si>
    <t>601/3474/4</t>
  </si>
  <si>
    <t>NCFE CACHE Level 3 Diploma for the Children and Young People's Workforce (England)</t>
  </si>
  <si>
    <t>601/3812/9</t>
  </si>
  <si>
    <t>NCFE Level 3 Diploma in Creative Media</t>
  </si>
  <si>
    <t>601/3842/7</t>
  </si>
  <si>
    <t>NCFE Level 3 Extended Diploma in Creative Media</t>
  </si>
  <si>
    <t>601/3955/9</t>
  </si>
  <si>
    <t>NCFE CACHE Level 3 Certificate in Preparing to Work in Early Years Education and Care</t>
  </si>
  <si>
    <t>601/3965/1</t>
  </si>
  <si>
    <t xml:space="preserve">NCFE Level 3 Diploma in Business Administration </t>
  </si>
  <si>
    <t>601/3974/2</t>
  </si>
  <si>
    <t>NCFE Level 3 Diploma in Customer Service</t>
  </si>
  <si>
    <t>601/3998/5</t>
  </si>
  <si>
    <t>NCFE CACHE Level 3 Award in Childcare and Education</t>
  </si>
  <si>
    <t>601/3999/7</t>
  </si>
  <si>
    <t>NCFE CACHE Level 3 Certificate in Childcare and Education</t>
  </si>
  <si>
    <t>601/4000/8</t>
  </si>
  <si>
    <t>NCFE CACHE Level 3 Diploma in Childcare and Education (Early Years Educator) (from September 2014)</t>
  </si>
  <si>
    <t>601/4032/X</t>
  </si>
  <si>
    <t>NCFE Level 3 Diploma in Management</t>
  </si>
  <si>
    <t>601/4573/0</t>
  </si>
  <si>
    <t>NCFE CACHE Level 3 Diploma in Montessori Pedagogy - Birth to Seven (Early Years Educator)</t>
  </si>
  <si>
    <t>601/4574/2</t>
  </si>
  <si>
    <t>NCFE CACHE Level 3 Certificate in Child Care and Education (Wales)</t>
  </si>
  <si>
    <t>601/4852/4</t>
  </si>
  <si>
    <t>NCFE CACHE Level 3 Diploma for Residential Childcare (England)</t>
  </si>
  <si>
    <t>601/5481/0</t>
  </si>
  <si>
    <t>NCFE Level 3 Diploma in Performance Skills</t>
  </si>
  <si>
    <t>601/5636/3</t>
  </si>
  <si>
    <t>NCFE CACHE Level 3 Diploma in Holistic Baby and Child Care (Early Years Educator)</t>
  </si>
  <si>
    <t>601/5815/3</t>
  </si>
  <si>
    <t>NCFE Level 3 Extended Diploma in Performance Skills</t>
  </si>
  <si>
    <t>601/6108/5</t>
  </si>
  <si>
    <t>NCFE CACHE Level 3 Award in Health and Social Care</t>
  </si>
  <si>
    <t>601/6109/7</t>
  </si>
  <si>
    <t>NCFE CACHE Level 3 Certificate in Health and Social Care</t>
  </si>
  <si>
    <t>601/6110/3</t>
  </si>
  <si>
    <t>NCFE CACHE Level 3 Extended Diploma in Health and Social Care</t>
  </si>
  <si>
    <t>601/6356/2</t>
  </si>
  <si>
    <t>NCFE Level 3 Diploma in Professional Competence for IT and Telecoms Professionals</t>
  </si>
  <si>
    <t>601/6358/6</t>
  </si>
  <si>
    <t>NCFE Level 3 Diploma in ICT Systems and Principles</t>
  </si>
  <si>
    <t>601/6774/9</t>
  </si>
  <si>
    <t>NCFE Level 2 Technical Award In Music Technology</t>
  </si>
  <si>
    <t>PTQ</t>
  </si>
  <si>
    <t>601/6777/4</t>
  </si>
  <si>
    <t>NCFE Level 1 Technical Award in Music Technology</t>
  </si>
  <si>
    <t>601/6779/8</t>
  </si>
  <si>
    <t>NCFE Level 3 Applied General Certificate in Music Technology</t>
  </si>
  <si>
    <t>601/7073/6</t>
  </si>
  <si>
    <t>NCFE Level 3 Certificate in Principles of Customer Service (VRQ)</t>
  </si>
  <si>
    <t>601/7074/8</t>
  </si>
  <si>
    <t>NCFE Level 3 Certificate in Principles of Business Administration (VRQ)</t>
  </si>
  <si>
    <t>601/7075/X</t>
  </si>
  <si>
    <t xml:space="preserve">NCFE Level 3 Certificate in Principles of Management </t>
  </si>
  <si>
    <t>601/7883/8</t>
  </si>
  <si>
    <t xml:space="preserve">NCFE Level 3 NVQ Diploma in Hospitality Supervision and Leadership </t>
  </si>
  <si>
    <t>601/7915/6</t>
  </si>
  <si>
    <t>NCFE Level 3 Certificate in Hospitality and Catering Principles (Professional Cookery)</t>
  </si>
  <si>
    <t>601/7934/X</t>
  </si>
  <si>
    <t xml:space="preserve">NCFE Level 3 Introductory Diploma in Travel and Tourism </t>
  </si>
  <si>
    <t>601/7935/1</t>
  </si>
  <si>
    <t xml:space="preserve">NCFE Level 3 Diploma in Travel and Tourism </t>
  </si>
  <si>
    <t>601/7936/3</t>
  </si>
  <si>
    <t>NCFE Level 3 Extended Diploma in Travel and Tourism</t>
  </si>
  <si>
    <t>601/8005/5</t>
  </si>
  <si>
    <t xml:space="preserve">NCFE Level 3 NVQ Diploma in Professional Cookery </t>
  </si>
  <si>
    <t>601/8434/6</t>
  </si>
  <si>
    <t>NCFE CACHE Technical Level 3 Certificate in Health and Social Care</t>
  </si>
  <si>
    <t>601/8435/8</t>
  </si>
  <si>
    <t>NCFE CACHE Technical Level 3 Extended Diploma in Health and Social Care</t>
  </si>
  <si>
    <t>601/8436/X</t>
  </si>
  <si>
    <t>NCFE CACHE Technical Level 3 Certificate in Childcare and Education</t>
  </si>
  <si>
    <t>601/8437/1</t>
  </si>
  <si>
    <t>NCFE CACHE Technical Level 3 Diploma in Childcare and Education (Early Years Educator)</t>
  </si>
  <si>
    <t>601/8438/3</t>
  </si>
  <si>
    <t>NCFE CACHE Technical Level 3 Diploma in Early Years Education and Care (Early Years Educator)</t>
  </si>
  <si>
    <t>601/8790/6</t>
  </si>
  <si>
    <t>NCFE Level 3 Introductory Certificate for Entry to the Uniformed Services</t>
  </si>
  <si>
    <t>601/8791/8</t>
  </si>
  <si>
    <t>NCFE Level 3 Certificate for Entry to the Uniformed Services</t>
  </si>
  <si>
    <t>601/8792/X</t>
  </si>
  <si>
    <t>NCFE Level 3 Diploma for Entry to the Uniformed Services (540)</t>
  </si>
  <si>
    <t>601/8793/1</t>
  </si>
  <si>
    <t>NCFE Level 3 Diploma for Entry to the Uniformed Services (720)</t>
  </si>
  <si>
    <t>601/8794/3</t>
  </si>
  <si>
    <t>NCFE Level 3 Extended Diploma for Entry to the Uniformed Services</t>
  </si>
  <si>
    <t>601/8877/7</t>
  </si>
  <si>
    <t>NCFE Level 3 Introductory Certificate in Sport and Physical Activity</t>
  </si>
  <si>
    <t>601/8878/9</t>
  </si>
  <si>
    <t>NCFE Level 3 Certificate in Sport and Physical Activity</t>
  </si>
  <si>
    <t>601/8881/9</t>
  </si>
  <si>
    <t>NCFE Level 3 Diploma (540) in Sport and Physical Activity</t>
  </si>
  <si>
    <t>601/8882/0</t>
  </si>
  <si>
    <t>NCFE Level 3 Diploma (720) in Sport and Physical Activity</t>
  </si>
  <si>
    <t>601/8883/2</t>
  </si>
  <si>
    <t>NCFE Level 3 Extended Diploma in Sport and Physical Activity</t>
  </si>
  <si>
    <t>601/8898/4</t>
  </si>
  <si>
    <t>NCFE Level 3 Applied General Certificate in Art and Design</t>
  </si>
  <si>
    <t>601/8908/3</t>
  </si>
  <si>
    <t>NCFE Level 3 Applied General Certificate in Business and Enterprise</t>
  </si>
  <si>
    <t>601/8968/X</t>
  </si>
  <si>
    <t>NCFE CACHE Level 3 Certificate in Understanding Mental Health</t>
  </si>
  <si>
    <t>603/0196/X</t>
  </si>
  <si>
    <t>NCFE CACHE Level 3 Certificate in Understanding the Principles of Dementia Care</t>
  </si>
  <si>
    <t>603/0844/8</t>
  </si>
  <si>
    <t>NCFE Level 1 Technical Award in Graphic Design</t>
  </si>
  <si>
    <t>603/0845/X</t>
  </si>
  <si>
    <t>NCFE Level 2 Technical Award in Graphic Design</t>
  </si>
  <si>
    <t>603/0851/5</t>
  </si>
  <si>
    <t>NCFE Level 1 Technical Award in Interactive Media</t>
  </si>
  <si>
    <t>603/0852/7</t>
  </si>
  <si>
    <t>NCFE Level 2 Technical Award in Interactive Media</t>
  </si>
  <si>
    <t>603/1609/3</t>
  </si>
  <si>
    <t>NCFE CACHE Level 3 Certificate in Understanding the Care and Management of Diabetes</t>
  </si>
  <si>
    <t>603/1935/5</t>
  </si>
  <si>
    <t>NCFE CACHE Level 3 Certificate in Understanding Autism</t>
  </si>
  <si>
    <t>603/2414/4</t>
  </si>
  <si>
    <t xml:space="preserve">NCFE CACHE Level 3 Diploma in Healthcare Support </t>
  </si>
  <si>
    <t>603/2491/0</t>
  </si>
  <si>
    <t>NCFE Level 3 Diploma in Skills for Business: Customer Service</t>
  </si>
  <si>
    <t>603/2496/X</t>
  </si>
  <si>
    <t xml:space="preserve">NCFE CACHE Level 3 Diploma in Supporting Teaching and Learning </t>
  </si>
  <si>
    <t>603/2498/3</t>
  </si>
  <si>
    <t xml:space="preserve">NCFE CACHE Level 3 Certificate in Supporting Teaching and Learning </t>
  </si>
  <si>
    <t>603/2618/9</t>
  </si>
  <si>
    <t>NCFE CACHE Level 3 Diploma in Adult Care</t>
  </si>
  <si>
    <t>603/2650/5</t>
  </si>
  <si>
    <t>NCFE Level 1/2 Technical Award in Health and Fitness</t>
  </si>
  <si>
    <t>603/2913/0</t>
  </si>
  <si>
    <t>NCFE CACHE Level 3 Applied General Award in Health and Social Care</t>
  </si>
  <si>
    <t>603/2914/2</t>
  </si>
  <si>
    <t>NCFE CACHE Level 3 Applied General Certificate in Health and Social Care</t>
  </si>
  <si>
    <t>603/2955/5</t>
  </si>
  <si>
    <t>NCFE Level 1/2 Technical Award in Business and Enterprise</t>
  </si>
  <si>
    <t>603/2960/9</t>
  </si>
  <si>
    <t>NCFE Level 1/2 Technical Award in Performance Skills</t>
  </si>
  <si>
    <t>603/2963/4</t>
  </si>
  <si>
    <t>NCFE Level 1/2 Technical Award in Engineering</t>
  </si>
  <si>
    <t>603/2964/6</t>
  </si>
  <si>
    <t>NCFE Level 1/2 Technical Award in Art &amp; Design</t>
  </si>
  <si>
    <t>603/2987/7</t>
  </si>
  <si>
    <t>NCFE CACHE Level 3 Applied General Award for Early Years, Childcare and Education</t>
  </si>
  <si>
    <t>603/2988/9</t>
  </si>
  <si>
    <t>NCFE CACHE Level 3 Applied General Certificate for Early Years, Childcare and Education</t>
  </si>
  <si>
    <t>603/2998/1</t>
  </si>
  <si>
    <t>NCFE Level 3 Diploma in Management Skills and Knowledge</t>
  </si>
  <si>
    <t>603/3253/0</t>
  </si>
  <si>
    <t>NCFE Level 3 Certificate in Creative Craft</t>
  </si>
  <si>
    <t>603/3293/1</t>
  </si>
  <si>
    <t>NCFE CACHE Level 2 Technical Award in Child Development and Care</t>
  </si>
  <si>
    <t>603/3294/3</t>
  </si>
  <si>
    <t>NCFE CACHE Level 2 Technical Award in Health and Social Care</t>
  </si>
  <si>
    <t>603/3491/5</t>
  </si>
  <si>
    <t>NCFE Level 3 Diploma in Personal Training</t>
  </si>
  <si>
    <t>603/4140/3</t>
  </si>
  <si>
    <t>NCFE Level 3 Introductory Certificate in Travel and Tourism</t>
  </si>
  <si>
    <t>603/4141/5</t>
  </si>
  <si>
    <t>NCFE Level 3 Certificate in Travel and Tourism</t>
  </si>
  <si>
    <t>603/4388/6</t>
  </si>
  <si>
    <t>NCFE Level 3 Diploma in Gym Instructing and Personal Training</t>
  </si>
  <si>
    <t>603/4724/7</t>
  </si>
  <si>
    <t>NCFE CACHE Level 3 Diploma in Health and Social Care (Adults) (Northern Ireland)</t>
  </si>
  <si>
    <t>603/5032/5</t>
  </si>
  <si>
    <t>NCFE Level 3 Introductory Certificate in Policing</t>
  </si>
  <si>
    <t>Other General Qualification</t>
  </si>
  <si>
    <t>603/5036/2</t>
  </si>
  <si>
    <t>NCFE Level 3 Certificate in Policing</t>
  </si>
  <si>
    <t>603/5038/6</t>
  </si>
  <si>
    <t>NCFE Level 3 Diploma in Policing (540)</t>
  </si>
  <si>
    <t>603/5040/4</t>
  </si>
  <si>
    <t>NCFE Level 3 Diploma in Policing (720)</t>
  </si>
  <si>
    <t>603/5041/6</t>
  </si>
  <si>
    <t>NCFE Level 3 Extended Diploma in Policing</t>
  </si>
  <si>
    <t>603/5355/7</t>
  </si>
  <si>
    <t>NCFE CACHE Level 3 Extended Diploma in Health and Social Care (Adults) (Northern Ireland)</t>
  </si>
  <si>
    <t>603/5359/4</t>
  </si>
  <si>
    <t>NCFE Level 3 Diploma for Business Administrators</t>
  </si>
  <si>
    <t>603/5762/9</t>
  </si>
  <si>
    <t>NCFE Level 3 Certificate in Cyber Security Practices</t>
  </si>
  <si>
    <t>603/5793/9</t>
  </si>
  <si>
    <t>NCFE Level 3 Certificate in Coding Practices</t>
  </si>
  <si>
    <t>603/5829/4</t>
  </si>
  <si>
    <t>NCFE T-Level Education and Childcare</t>
  </si>
  <si>
    <t>T-Level</t>
  </si>
  <si>
    <t>603/6039/2</t>
  </si>
  <si>
    <t>NCFE CACHE Level 3 Diploma for Children's Care, Learning and Development (Northern Ireland)</t>
  </si>
  <si>
    <t>603/6756/8</t>
  </si>
  <si>
    <t>NCFE Level 3 Certificate in Spectator Safety Supervision</t>
  </si>
  <si>
    <t>603/6901/2</t>
  </si>
  <si>
    <t>NCFE T-Level Digital Support Services</t>
  </si>
  <si>
    <t>603/6902/4</t>
  </si>
  <si>
    <t>NCFE T-Level Digital Business Services</t>
  </si>
  <si>
    <t>603/6989/9</t>
  </si>
  <si>
    <t>NCFE T-Level Science</t>
  </si>
  <si>
    <t>603/7003/8</t>
  </si>
  <si>
    <t>NCFE Level 1/2 Technical Award in Creative Design and Production</t>
  </si>
  <si>
    <t>603/7004/X</t>
  </si>
  <si>
    <t>603/7005/1</t>
  </si>
  <si>
    <t>NCFE Level 1/2 Technical Award in Interactive Media</t>
  </si>
  <si>
    <t>603/7006/3</t>
  </si>
  <si>
    <t>603/7007/5</t>
  </si>
  <si>
    <t>603/7008/7</t>
  </si>
  <si>
    <t>NCFE Level 1/2 Technical Award in Music Technology</t>
  </si>
  <si>
    <t>603/7010/5</t>
  </si>
  <si>
    <t>NCFE Level 1/2 Technical Award in Sports Studies</t>
  </si>
  <si>
    <t>603/7011/7</t>
  </si>
  <si>
    <t>NCFE Level 1/2 Technical Award in Graphic Design</t>
  </si>
  <si>
    <t>603/7012/9</t>
  </si>
  <si>
    <t>NCFE CACHE Level 1/2 Technical Award in Child Development and Care in the Early Years</t>
  </si>
  <si>
    <t>603/7013/0</t>
  </si>
  <si>
    <t>NCFE CACHE Level 1/2 Technical Award in Health and Social Care</t>
  </si>
  <si>
    <t>603/7014/2</t>
  </si>
  <si>
    <t>NCFE Level 1/2 Technical Award in Food and Cookery</t>
  </si>
  <si>
    <t>603/7066/X</t>
  </si>
  <si>
    <t>NCFE T-Level Health</t>
  </si>
  <si>
    <t>603/7083/X</t>
  </si>
  <si>
    <t>NCFE T-Level Healthcare Science</t>
  </si>
  <si>
    <t>603/7370/2</t>
  </si>
  <si>
    <t>NCFE Level 3 Certificate in Web Design</t>
  </si>
  <si>
    <t>603/7477/9</t>
  </si>
  <si>
    <t>NCFE CACHE Level 3 Extended Diploma for Children's Care Learning and Development (Northern Ireland)</t>
  </si>
  <si>
    <t>603/7518/8</t>
  </si>
  <si>
    <t>NCFE Level 3 Certificate in Games Design and Development</t>
  </si>
  <si>
    <t>603/7619/3</t>
  </si>
  <si>
    <t>NCFE Level 3 Certificate in User Experience/User Interface (UX/UI)</t>
  </si>
  <si>
    <t>603/7620/X</t>
  </si>
  <si>
    <t>NCFE Level 3 Certificate in Graphic Design</t>
  </si>
  <si>
    <t>603/7882/7</t>
  </si>
  <si>
    <t>NCFE Level 3 Certificate in Data</t>
  </si>
  <si>
    <t>610/0009/0</t>
  </si>
  <si>
    <t>NCFE Level 3 Certificate in Digital Support</t>
  </si>
  <si>
    <t>610/0143/0</t>
  </si>
  <si>
    <t>NCFE Level 3 Certificate in Championing Sustainability in the Workplace</t>
  </si>
  <si>
    <t>610/0498/4</t>
  </si>
  <si>
    <t xml:space="preserve">NCFE CACHE Level 3 Diploma in Adult Care </t>
  </si>
  <si>
    <t>610/0522/8</t>
  </si>
  <si>
    <t>NCFE Level 3 Certificate in the Principles of Blockchain</t>
  </si>
  <si>
    <t>610/0568/X</t>
  </si>
  <si>
    <t>NCFE Level 3 Certificate in Mobile Application Development</t>
  </si>
  <si>
    <t>610/0585/X</t>
  </si>
  <si>
    <t>NCFE Level 3 Certificate in Search Engine Optimisation (SEO) and Analytics</t>
  </si>
  <si>
    <t>610/0644/0</t>
  </si>
  <si>
    <t>NCFE CACHE Level 3 Certificate in Understanding Playwork</t>
  </si>
  <si>
    <t>610/0645/2</t>
  </si>
  <si>
    <t>NCFE CACHE Level 3 Diploma in Playwork</t>
  </si>
  <si>
    <t>C00/0307/4</t>
  </si>
  <si>
    <t>NCFE CACHE Level 3 Diploma for Children's Care, Learning and Development (Wales and Northern Ireland)</t>
  </si>
  <si>
    <t>QCF</t>
  </si>
  <si>
    <t>QualifcationNumber</t>
  </si>
  <si>
    <t>QualificationTitle</t>
  </si>
  <si>
    <t>QualifcationGroup</t>
  </si>
  <si>
    <t>Size</t>
  </si>
  <si>
    <t>23-24 Lookup</t>
  </si>
  <si>
    <t>Reason for not in Scope 23- 24</t>
  </si>
  <si>
    <t>Applied General</t>
  </si>
  <si>
    <t>Award</t>
  </si>
  <si>
    <t>N/A</t>
  </si>
  <si>
    <t>Certificate</t>
  </si>
  <si>
    <t>603/3476/9</t>
  </si>
  <si>
    <t>NCFE CACHE Level 3 Award for Special Educational Needs Coordinators in Early Years Settings</t>
  </si>
  <si>
    <t>&lt;180 GLH &lt;16 UCAS</t>
  </si>
  <si>
    <t>600/3085/9</t>
  </si>
  <si>
    <t>NCFE CACHE Level 3 Award in Awareness of Dementia</t>
  </si>
  <si>
    <t>601/7156/X</t>
  </si>
  <si>
    <t xml:space="preserve">NCFE CACHE Level 3 Award in Counselling Skills and Theory </t>
  </si>
  <si>
    <t>603/3400/9</t>
  </si>
  <si>
    <t>NCFE CACHE Level 3 Award in Emergency Paediatric First Aid</t>
  </si>
  <si>
    <t>603/0752/3</t>
  </si>
  <si>
    <t>NCFE CACHE Level 3 Award in Paediatric First Aid</t>
  </si>
  <si>
    <t>603/3642/0</t>
  </si>
  <si>
    <t>NCFE CACHE Level 3 Award in Preparing to Work in Home Based Childcare</t>
  </si>
  <si>
    <t>603/7028/2</t>
  </si>
  <si>
    <t xml:space="preserve">NCFE CACHE Level 3 Award in Skills for Workplace Health Champions </t>
  </si>
  <si>
    <t>603/6064/1</t>
  </si>
  <si>
    <t>NCFE CACHE Level 3 Award in STEPS Towards Suicide Reduction</t>
  </si>
  <si>
    <t>600/4257/6</t>
  </si>
  <si>
    <t>NCFE CACHE Level 3 Award in Supporting Children and Young People's Speech, Language and Communication</t>
  </si>
  <si>
    <t>600/4037/3</t>
  </si>
  <si>
    <t>NCFE CACHE Level 3 Award in Supporting Individuals with Learning Disabilities</t>
  </si>
  <si>
    <t>603/2495/8</t>
  </si>
  <si>
    <t xml:space="preserve">NCFE CACHE Level 3 Award in Supporting Teaching and Learning </t>
  </si>
  <si>
    <t>500/9963/2</t>
  </si>
  <si>
    <t>NCFE CACHE Level 3 Award in Supporting Teaching and Learning in Schools</t>
  </si>
  <si>
    <t>601/3621/2</t>
  </si>
  <si>
    <t xml:space="preserve">NCFE CACHE Level 3 Award in the Awareness of the Mental Capacity Act 2005 </t>
  </si>
  <si>
    <t>603/7635/1</t>
  </si>
  <si>
    <t>NCFE CACHE Level 3 Award in Transition to Playwork</t>
  </si>
  <si>
    <t>600/0500/2</t>
  </si>
  <si>
    <t>NCFE CACHE Level 3 Award in Transition to Playwork (from Early Years)</t>
  </si>
  <si>
    <t>501/0117/1</t>
  </si>
  <si>
    <t>NCFE CACHE Level 3 Certificate in the Principles of End of Life Care</t>
  </si>
  <si>
    <t>603/2814/9</t>
  </si>
  <si>
    <t>NCFE CACHE Level 3 Certificate in the Safe Handling of Medication</t>
  </si>
  <si>
    <t>Diploma</t>
  </si>
  <si>
    <t>603/6671/0</t>
  </si>
  <si>
    <t xml:space="preserve">NCFE CACHE Level 3 Diploma in the Principles and Practice of Dental Nursing (Integrated Apprenticeship) </t>
  </si>
  <si>
    <t>603/2513/6</t>
  </si>
  <si>
    <t>NCFE IOSH Level 3 Certificate in Safety and Health for Business</t>
  </si>
  <si>
    <t>501/0882/7</t>
  </si>
  <si>
    <t>NCFE Level 3 Award in Assessing Competence in the Work Environment</t>
  </si>
  <si>
    <t>501/0886/4</t>
  </si>
  <si>
    <t>NCFE Level 3 Award in Assessing Vocationally Related Achievement</t>
  </si>
  <si>
    <t>601/1620/1</t>
  </si>
  <si>
    <t>NCFE Level 3 Award in Education and Training</t>
  </si>
  <si>
    <t>501/1812/2</t>
  </si>
  <si>
    <t>NCFE Level 3 Award in Employment Awareness in Active Leisure and Learning</t>
  </si>
  <si>
    <t>601/7789/5</t>
  </si>
  <si>
    <t>NCFE Level 3 Award in Higher Level Studies</t>
  </si>
  <si>
    <t>501/0888/8</t>
  </si>
  <si>
    <t>NCFE Level 3 Award in Understanding the Principles and Practices of Assessment</t>
  </si>
  <si>
    <t>501/0885/2</t>
  </si>
  <si>
    <t>NCFE Level 3 Certificate in Assessing Vocational Achievement</t>
  </si>
  <si>
    <t>601/7788/3</t>
  </si>
  <si>
    <t>NCFE Level 3 Extended Award in Higher Level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</si>
</sst>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1" applyFont="1" applyFill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3" borderId="0" xfId="0" applyFont="1" applyFill="1"/>
    <xf numFmtId="0" fontId="3" fillId="3" borderId="1" xfId="0" applyFont="1" applyFill="1" applyBorder="1"/>
    <xf numFmtId="0" fontId="4" fillId="4" borderId="0" xfId="0" applyFont="1" applyFill="1"/>
  </cellXfs>
  <cellStyles count="2">
    <cellStyle name="Good" xfId="1" builtinId="26"/>
    <cellStyle name="Normal" xfId="0" builtinId="0"/>
  </cellStyles>
  <dxfs count="1">
    <dxf>
      <font>
        <color rgb="FF000000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603C47-2E9E-41BF-8554-CBBF4313882F}" name="Table1" displayName="Table1" ref="A1:E161" totalsRowShown="0">
  <autoFilter ref="A1:E161" xr:uid="{50603C47-2E9E-41BF-8554-CBBF4313882F}"/>
  <sortState xmlns:xlrd2="http://schemas.microsoft.com/office/spreadsheetml/2017/richdata2" ref="A2:E161">
    <sortCondition ref="A2:A161"/>
  </sortState>
  <tableColumns count="5">
    <tableColumn id="1" xr3:uid="{A6181728-E2B1-4305-B29A-D6E3DF4B8B27}" name="QAN" dataDxfId="0"/>
    <tableColumn id="2" xr3:uid="{52A85834-A57C-439C-8540-5AE1BEC76E17}" name="Qualification Title"/>
    <tableColumn id="4" xr3:uid="{35E08CC9-18B8-404F-A29B-44B275EC8885}" name="GLH"/>
    <tableColumn id="5" xr3:uid="{56CC1A85-30FD-4A29-AFE1-653DBC087648}" name="TARIFF POINTS"/>
    <tableColumn id="8" xr3:uid="{1018DAD9-787A-46F7-B84E-6E7B209D0F95}" name="Qualification Type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68551B-3D53-4DC6-9E68-442F78F11489}" name="Table2" displayName="Table2" ref="A1:F121" totalsRowShown="0">
  <autoFilter ref="A1:F121" xr:uid="{067412AC-F5CB-4CE5-B28D-E440C836F159}">
    <filterColumn colId="4">
      <filters>
        <filter val="Not in Scope"/>
      </filters>
    </filterColumn>
  </autoFilter>
  <tableColumns count="6">
    <tableColumn id="1" xr3:uid="{D4553A08-22B4-4A8E-BAE9-2A4DBF5777BE}" name="QualifcationNumber"/>
    <tableColumn id="2" xr3:uid="{DD7D085C-D12F-47ED-B0ED-CD22327B94D0}" name="QualificationTitle"/>
    <tableColumn id="3" xr3:uid="{7CEAF98E-AAF5-455F-B756-8F7238D06FB0}" name="QualifcationGroup"/>
    <tableColumn id="4" xr3:uid="{C5DECC2A-A761-4ABE-B711-ADA291F3B678}" name="Size"/>
    <tableColumn id="5" xr3:uid="{D8E4A67E-122B-41A4-A8AE-F8809CAFE175}" name="23-24 Lookup">
      <calculatedColumnFormula>_xlfn.IFNA(VLOOKUP(A2,Table1[QAN],1,FALSE),"Not in Scope")</calculatedColumnFormula>
    </tableColumn>
    <tableColumn id="6" xr3:uid="{B5BA2DA0-E6F0-4F6B-9028-C6F0C74FBB80}" name="Reason for not in Scope 23- 2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D0429-061D-409A-8B1B-447EA03608B4}">
  <dimension ref="A1:E161"/>
  <sheetViews>
    <sheetView topLeftCell="A152" workbookViewId="0">
      <selection activeCell="I9" sqref="I9"/>
    </sheetView>
  </sheetViews>
  <sheetFormatPr defaultRowHeight="15"/>
  <cols>
    <col min="1" max="1" width="10.85546875" style="6" bestFit="1" customWidth="1"/>
    <col min="2" max="2" width="106.28515625" bestFit="1" customWidth="1"/>
    <col min="4" max="4" width="16.140625" customWidth="1"/>
    <col min="5" max="5" width="32.140625" bestFit="1" customWidth="1"/>
  </cols>
  <sheetData>
    <row r="1" spans="1:5">
      <c r="A1" s="8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s="6" t="s">
        <v>5</v>
      </c>
      <c r="B2" t="s">
        <v>6</v>
      </c>
      <c r="C2">
        <v>250</v>
      </c>
      <c r="D2">
        <v>24</v>
      </c>
      <c r="E2" t="s">
        <v>7</v>
      </c>
    </row>
    <row r="3" spans="1:5">
      <c r="A3" s="6" t="s">
        <v>8</v>
      </c>
      <c r="B3" t="s">
        <v>9</v>
      </c>
      <c r="C3">
        <v>1009</v>
      </c>
      <c r="D3">
        <v>144</v>
      </c>
      <c r="E3" t="s">
        <v>7</v>
      </c>
    </row>
    <row r="4" spans="1:5">
      <c r="A4" s="6" t="s">
        <v>10</v>
      </c>
      <c r="B4" t="s">
        <v>11</v>
      </c>
      <c r="C4">
        <v>360</v>
      </c>
      <c r="D4">
        <v>48</v>
      </c>
      <c r="E4" t="s">
        <v>7</v>
      </c>
    </row>
    <row r="5" spans="1:5">
      <c r="A5" s="6" t="s">
        <v>12</v>
      </c>
      <c r="B5" t="s">
        <v>13</v>
      </c>
      <c r="C5">
        <v>245</v>
      </c>
      <c r="D5">
        <v>24</v>
      </c>
      <c r="E5" t="s">
        <v>14</v>
      </c>
    </row>
    <row r="6" spans="1:5">
      <c r="A6" s="6" t="s">
        <v>15</v>
      </c>
      <c r="B6" t="s">
        <v>16</v>
      </c>
      <c r="C6">
        <v>180</v>
      </c>
      <c r="D6">
        <v>16</v>
      </c>
      <c r="E6" t="s">
        <v>14</v>
      </c>
    </row>
    <row r="7" spans="1:5">
      <c r="A7" s="6" t="s">
        <v>17</v>
      </c>
      <c r="B7" t="s">
        <v>18</v>
      </c>
      <c r="C7">
        <v>232</v>
      </c>
      <c r="D7">
        <v>24</v>
      </c>
      <c r="E7" t="s">
        <v>7</v>
      </c>
    </row>
    <row r="8" spans="1:5">
      <c r="A8" s="6" t="s">
        <v>19</v>
      </c>
      <c r="B8" t="s">
        <v>20</v>
      </c>
      <c r="C8">
        <v>240</v>
      </c>
      <c r="D8">
        <v>24</v>
      </c>
      <c r="E8" t="s">
        <v>14</v>
      </c>
    </row>
    <row r="9" spans="1:5">
      <c r="A9" s="6" t="s">
        <v>21</v>
      </c>
      <c r="B9" t="s">
        <v>22</v>
      </c>
      <c r="C9">
        <v>486</v>
      </c>
      <c r="D9">
        <v>32</v>
      </c>
      <c r="E9" t="s">
        <v>14</v>
      </c>
    </row>
    <row r="10" spans="1:5">
      <c r="A10" s="6" t="s">
        <v>23</v>
      </c>
      <c r="B10" t="s">
        <v>24</v>
      </c>
      <c r="C10">
        <v>450</v>
      </c>
      <c r="D10">
        <v>32</v>
      </c>
      <c r="E10" t="s">
        <v>14</v>
      </c>
    </row>
    <row r="11" spans="1:5">
      <c r="A11" s="6" t="s">
        <v>25</v>
      </c>
      <c r="B11" t="s">
        <v>26</v>
      </c>
      <c r="C11">
        <v>295</v>
      </c>
      <c r="D11">
        <v>24</v>
      </c>
      <c r="E11" t="s">
        <v>14</v>
      </c>
    </row>
    <row r="12" spans="1:5">
      <c r="A12" s="6" t="s">
        <v>27</v>
      </c>
      <c r="B12" t="s">
        <v>28</v>
      </c>
      <c r="C12">
        <v>190</v>
      </c>
      <c r="D12">
        <v>16</v>
      </c>
      <c r="E12" t="s">
        <v>7</v>
      </c>
    </row>
    <row r="13" spans="1:5">
      <c r="A13" s="6" t="s">
        <v>29</v>
      </c>
      <c r="B13" t="s">
        <v>30</v>
      </c>
      <c r="C13">
        <v>270</v>
      </c>
      <c r="D13">
        <v>24</v>
      </c>
      <c r="E13" t="s">
        <v>7</v>
      </c>
    </row>
    <row r="14" spans="1:5">
      <c r="A14" s="6" t="s">
        <v>31</v>
      </c>
      <c r="B14" s="3" t="s">
        <v>32</v>
      </c>
      <c r="C14" s="4">
        <v>1047</v>
      </c>
      <c r="D14">
        <v>168</v>
      </c>
      <c r="E14" t="s">
        <v>7</v>
      </c>
    </row>
    <row r="15" spans="1:5">
      <c r="A15" s="6" t="s">
        <v>33</v>
      </c>
      <c r="B15" t="s">
        <v>34</v>
      </c>
      <c r="C15">
        <v>185</v>
      </c>
      <c r="D15">
        <v>16</v>
      </c>
      <c r="E15" t="s">
        <v>7</v>
      </c>
    </row>
    <row r="16" spans="1:5">
      <c r="A16" s="6" t="s">
        <v>35</v>
      </c>
      <c r="B16" t="s">
        <v>36</v>
      </c>
      <c r="C16">
        <v>280</v>
      </c>
      <c r="D16">
        <v>24</v>
      </c>
      <c r="E16" t="s">
        <v>14</v>
      </c>
    </row>
    <row r="17" spans="1:5">
      <c r="A17" s="6" t="s">
        <v>37</v>
      </c>
      <c r="B17" t="s">
        <v>38</v>
      </c>
      <c r="C17">
        <v>199</v>
      </c>
      <c r="D17">
        <v>16</v>
      </c>
      <c r="E17" t="s">
        <v>14</v>
      </c>
    </row>
    <row r="18" spans="1:5">
      <c r="A18" s="6" t="s">
        <v>39</v>
      </c>
      <c r="B18" t="s">
        <v>40</v>
      </c>
      <c r="C18">
        <v>189</v>
      </c>
      <c r="D18">
        <v>16</v>
      </c>
      <c r="E18" t="s">
        <v>14</v>
      </c>
    </row>
    <row r="19" spans="1:5">
      <c r="A19" s="6" t="s">
        <v>41</v>
      </c>
      <c r="B19" s="3" t="s">
        <v>42</v>
      </c>
      <c r="C19" s="4">
        <v>373</v>
      </c>
      <c r="D19">
        <v>32</v>
      </c>
      <c r="E19" t="s">
        <v>7</v>
      </c>
    </row>
    <row r="20" spans="1:5">
      <c r="A20" s="6" t="s">
        <v>43</v>
      </c>
      <c r="B20" t="s">
        <v>44</v>
      </c>
      <c r="C20">
        <v>1047</v>
      </c>
      <c r="D20">
        <v>168</v>
      </c>
      <c r="E20" t="s">
        <v>7</v>
      </c>
    </row>
    <row r="21" spans="1:5">
      <c r="A21" s="6" t="s">
        <v>45</v>
      </c>
      <c r="B21" s="3" t="s">
        <v>46</v>
      </c>
      <c r="C21" s="5">
        <v>165</v>
      </c>
      <c r="D21">
        <v>24</v>
      </c>
      <c r="E21" t="s">
        <v>7</v>
      </c>
    </row>
    <row r="22" spans="1:5">
      <c r="A22" s="6" t="s">
        <v>47</v>
      </c>
      <c r="B22" t="s">
        <v>48</v>
      </c>
      <c r="C22">
        <v>450</v>
      </c>
      <c r="D22">
        <v>48</v>
      </c>
      <c r="E22" t="s">
        <v>7</v>
      </c>
    </row>
    <row r="23" spans="1:5">
      <c r="A23" s="6" t="s">
        <v>49</v>
      </c>
      <c r="B23" t="s">
        <v>50</v>
      </c>
      <c r="C23">
        <v>643</v>
      </c>
      <c r="D23">
        <v>112</v>
      </c>
      <c r="E23" t="s">
        <v>7</v>
      </c>
    </row>
    <row r="24" spans="1:5">
      <c r="A24" s="6" t="s">
        <v>51</v>
      </c>
      <c r="B24" t="s">
        <v>52</v>
      </c>
      <c r="C24">
        <v>366</v>
      </c>
      <c r="D24">
        <v>48</v>
      </c>
      <c r="E24" t="s">
        <v>7</v>
      </c>
    </row>
    <row r="25" spans="1:5">
      <c r="A25" s="6" t="s">
        <v>53</v>
      </c>
      <c r="B25" t="s">
        <v>54</v>
      </c>
      <c r="C25">
        <v>380</v>
      </c>
      <c r="D25">
        <v>48</v>
      </c>
      <c r="E25" t="s">
        <v>7</v>
      </c>
    </row>
    <row r="26" spans="1:5">
      <c r="A26" s="6" t="s">
        <v>55</v>
      </c>
      <c r="B26" t="s">
        <v>56</v>
      </c>
      <c r="C26">
        <v>486</v>
      </c>
      <c r="D26">
        <v>32</v>
      </c>
      <c r="E26" t="s">
        <v>7</v>
      </c>
    </row>
    <row r="27" spans="1:5">
      <c r="A27" s="6" t="s">
        <v>57</v>
      </c>
      <c r="B27" t="s">
        <v>58</v>
      </c>
      <c r="C27">
        <v>360</v>
      </c>
      <c r="D27">
        <v>56</v>
      </c>
      <c r="E27" t="s">
        <v>7</v>
      </c>
    </row>
    <row r="28" spans="1:5">
      <c r="A28" s="6" t="s">
        <v>59</v>
      </c>
      <c r="B28" s="3" t="s">
        <v>60</v>
      </c>
      <c r="C28" s="5">
        <v>540</v>
      </c>
      <c r="D28">
        <v>84</v>
      </c>
      <c r="E28" t="s">
        <v>7</v>
      </c>
    </row>
    <row r="29" spans="1:5">
      <c r="A29" s="6" t="s">
        <v>61</v>
      </c>
      <c r="B29" s="3" t="s">
        <v>62</v>
      </c>
      <c r="C29" s="5">
        <v>545</v>
      </c>
      <c r="D29">
        <v>84</v>
      </c>
      <c r="E29" t="s">
        <v>7</v>
      </c>
    </row>
    <row r="30" spans="1:5">
      <c r="A30" s="6" t="s">
        <v>63</v>
      </c>
      <c r="B30" t="s">
        <v>64</v>
      </c>
      <c r="C30">
        <v>540</v>
      </c>
      <c r="D30">
        <v>84</v>
      </c>
      <c r="E30" t="s">
        <v>7</v>
      </c>
    </row>
    <row r="31" spans="1:5">
      <c r="A31" s="6" t="s">
        <v>65</v>
      </c>
      <c r="B31" s="3" t="s">
        <v>66</v>
      </c>
      <c r="C31" s="5">
        <v>540</v>
      </c>
      <c r="D31">
        <v>84</v>
      </c>
      <c r="E31" t="s">
        <v>7</v>
      </c>
    </row>
    <row r="32" spans="1:5">
      <c r="A32" s="6" t="s">
        <v>67</v>
      </c>
      <c r="B32" t="s">
        <v>68</v>
      </c>
      <c r="C32">
        <v>567</v>
      </c>
      <c r="D32">
        <v>84</v>
      </c>
      <c r="E32" t="s">
        <v>7</v>
      </c>
    </row>
    <row r="33" spans="1:5">
      <c r="A33" s="6" t="s">
        <v>69</v>
      </c>
      <c r="B33" s="3" t="s">
        <v>70</v>
      </c>
      <c r="C33" s="5">
        <v>561</v>
      </c>
      <c r="D33">
        <v>84</v>
      </c>
      <c r="E33" t="s">
        <v>7</v>
      </c>
    </row>
    <row r="34" spans="1:5">
      <c r="A34" s="6" t="s">
        <v>71</v>
      </c>
      <c r="B34" t="s">
        <v>72</v>
      </c>
      <c r="C34">
        <v>360</v>
      </c>
      <c r="D34">
        <v>56</v>
      </c>
      <c r="E34" t="s">
        <v>7</v>
      </c>
    </row>
    <row r="35" spans="1:5">
      <c r="A35" s="6" t="s">
        <v>73</v>
      </c>
      <c r="B35" t="s">
        <v>74</v>
      </c>
      <c r="C35">
        <v>180</v>
      </c>
      <c r="D35">
        <v>28</v>
      </c>
      <c r="E35" t="s">
        <v>7</v>
      </c>
    </row>
    <row r="36" spans="1:5">
      <c r="A36" s="6" t="s">
        <v>75</v>
      </c>
      <c r="B36" t="s">
        <v>76</v>
      </c>
      <c r="C36">
        <v>540</v>
      </c>
      <c r="D36">
        <v>84</v>
      </c>
      <c r="E36" t="s">
        <v>7</v>
      </c>
    </row>
    <row r="37" spans="1:5">
      <c r="A37" s="6" t="s">
        <v>77</v>
      </c>
      <c r="B37" t="s">
        <v>78</v>
      </c>
      <c r="C37">
        <v>660</v>
      </c>
      <c r="D37">
        <v>112</v>
      </c>
      <c r="E37" t="s">
        <v>7</v>
      </c>
    </row>
    <row r="38" spans="1:5">
      <c r="A38" s="6" t="s">
        <v>79</v>
      </c>
      <c r="B38" t="s">
        <v>80</v>
      </c>
      <c r="C38">
        <v>422</v>
      </c>
      <c r="D38">
        <v>32</v>
      </c>
      <c r="E38" t="s">
        <v>14</v>
      </c>
    </row>
    <row r="39" spans="1:5">
      <c r="A39" s="6" t="s">
        <v>81</v>
      </c>
      <c r="B39" t="s">
        <v>82</v>
      </c>
      <c r="C39">
        <v>360</v>
      </c>
      <c r="D39">
        <v>56</v>
      </c>
      <c r="E39" t="s">
        <v>7</v>
      </c>
    </row>
    <row r="40" spans="1:5">
      <c r="A40" s="6" t="s">
        <v>83</v>
      </c>
      <c r="B40" t="s">
        <v>84</v>
      </c>
      <c r="C40">
        <v>540</v>
      </c>
      <c r="D40">
        <v>84</v>
      </c>
      <c r="E40" t="s">
        <v>7</v>
      </c>
    </row>
    <row r="41" spans="1:5">
      <c r="A41" s="6" t="s">
        <v>85</v>
      </c>
      <c r="B41" t="s">
        <v>86</v>
      </c>
      <c r="C41">
        <v>223</v>
      </c>
      <c r="D41">
        <v>18</v>
      </c>
      <c r="E41" t="s">
        <v>7</v>
      </c>
    </row>
    <row r="42" spans="1:5">
      <c r="A42" s="6" t="s">
        <v>87</v>
      </c>
      <c r="B42" t="s">
        <v>88</v>
      </c>
      <c r="C42">
        <v>282</v>
      </c>
      <c r="D42">
        <v>24</v>
      </c>
      <c r="E42" t="s">
        <v>14</v>
      </c>
    </row>
    <row r="43" spans="1:5">
      <c r="A43" s="6" t="s">
        <v>89</v>
      </c>
      <c r="B43" t="s">
        <v>90</v>
      </c>
      <c r="C43">
        <v>289</v>
      </c>
      <c r="D43">
        <v>24</v>
      </c>
      <c r="E43" t="s">
        <v>14</v>
      </c>
    </row>
    <row r="44" spans="1:5">
      <c r="A44" s="6" t="s">
        <v>91</v>
      </c>
      <c r="B44" t="s">
        <v>92</v>
      </c>
      <c r="C44">
        <v>180</v>
      </c>
      <c r="D44">
        <v>16</v>
      </c>
      <c r="E44" t="s">
        <v>7</v>
      </c>
    </row>
    <row r="45" spans="1:5">
      <c r="A45" s="6" t="s">
        <v>93</v>
      </c>
      <c r="B45" t="s">
        <v>94</v>
      </c>
      <c r="C45">
        <v>539</v>
      </c>
      <c r="D45">
        <v>36</v>
      </c>
      <c r="E45" t="s">
        <v>7</v>
      </c>
    </row>
    <row r="46" spans="1:5">
      <c r="A46" s="6" t="s">
        <v>95</v>
      </c>
      <c r="B46" t="s">
        <v>96</v>
      </c>
      <c r="C46">
        <v>1071</v>
      </c>
      <c r="D46">
        <v>168</v>
      </c>
      <c r="E46" t="s">
        <v>7</v>
      </c>
    </row>
    <row r="47" spans="1:5">
      <c r="A47" s="6" t="s">
        <v>97</v>
      </c>
      <c r="B47" t="s">
        <v>98</v>
      </c>
      <c r="C47">
        <v>284</v>
      </c>
      <c r="D47">
        <v>24</v>
      </c>
      <c r="E47" t="s">
        <v>14</v>
      </c>
    </row>
    <row r="48" spans="1:5">
      <c r="A48" s="6" t="s">
        <v>99</v>
      </c>
      <c r="B48" t="s">
        <v>100</v>
      </c>
      <c r="C48">
        <v>250</v>
      </c>
      <c r="D48">
        <v>24</v>
      </c>
      <c r="E48" t="s">
        <v>14</v>
      </c>
    </row>
    <row r="49" spans="1:5">
      <c r="A49" s="6" t="s">
        <v>101</v>
      </c>
      <c r="B49" t="s">
        <v>102</v>
      </c>
      <c r="C49">
        <v>360</v>
      </c>
      <c r="D49">
        <v>48</v>
      </c>
      <c r="E49" t="s">
        <v>7</v>
      </c>
    </row>
    <row r="50" spans="1:5">
      <c r="A50" s="6" t="s">
        <v>103</v>
      </c>
      <c r="B50" t="s">
        <v>104</v>
      </c>
      <c r="C50">
        <v>466</v>
      </c>
      <c r="D50">
        <v>32</v>
      </c>
      <c r="E50" t="s">
        <v>14</v>
      </c>
    </row>
    <row r="51" spans="1:5">
      <c r="A51" s="6" t="s">
        <v>105</v>
      </c>
      <c r="B51" t="s">
        <v>106</v>
      </c>
      <c r="C51">
        <v>305</v>
      </c>
      <c r="D51">
        <v>42</v>
      </c>
      <c r="E51" t="s">
        <v>7</v>
      </c>
    </row>
    <row r="52" spans="1:5">
      <c r="A52" s="6" t="s">
        <v>107</v>
      </c>
      <c r="B52" t="s">
        <v>108</v>
      </c>
      <c r="C52">
        <v>280</v>
      </c>
      <c r="D52">
        <v>24</v>
      </c>
      <c r="E52" t="s">
        <v>14</v>
      </c>
    </row>
    <row r="53" spans="1:5">
      <c r="A53" s="6" t="s">
        <v>109</v>
      </c>
      <c r="B53" t="s">
        <v>110</v>
      </c>
      <c r="C53">
        <v>432</v>
      </c>
      <c r="D53">
        <v>56</v>
      </c>
      <c r="E53" t="s">
        <v>7</v>
      </c>
    </row>
    <row r="54" spans="1:5">
      <c r="A54" s="6" t="s">
        <v>111</v>
      </c>
      <c r="B54" t="s">
        <v>112</v>
      </c>
      <c r="C54">
        <v>180</v>
      </c>
      <c r="D54">
        <v>28</v>
      </c>
      <c r="E54" t="s">
        <v>7</v>
      </c>
    </row>
    <row r="55" spans="1:5">
      <c r="A55" s="6" t="s">
        <v>113</v>
      </c>
      <c r="B55" t="s">
        <v>114</v>
      </c>
      <c r="C55">
        <v>619</v>
      </c>
      <c r="D55">
        <v>84</v>
      </c>
      <c r="E55" t="s">
        <v>7</v>
      </c>
    </row>
    <row r="56" spans="1:5">
      <c r="A56" s="6" t="s">
        <v>115</v>
      </c>
      <c r="B56" t="s">
        <v>116</v>
      </c>
      <c r="C56">
        <v>1185</v>
      </c>
      <c r="D56">
        <v>168</v>
      </c>
      <c r="E56" t="s">
        <v>7</v>
      </c>
    </row>
    <row r="57" spans="1:5">
      <c r="A57" s="6" t="s">
        <v>117</v>
      </c>
      <c r="B57" t="s">
        <v>118</v>
      </c>
      <c r="C57">
        <v>540</v>
      </c>
      <c r="D57">
        <v>48</v>
      </c>
      <c r="E57" t="s">
        <v>14</v>
      </c>
    </row>
    <row r="58" spans="1:5">
      <c r="A58" s="6" t="s">
        <v>119</v>
      </c>
      <c r="B58" t="s">
        <v>120</v>
      </c>
      <c r="C58">
        <v>270</v>
      </c>
      <c r="D58">
        <v>24</v>
      </c>
      <c r="E58" t="s">
        <v>7</v>
      </c>
    </row>
    <row r="59" spans="1:5">
      <c r="A59" s="6" t="s">
        <v>121</v>
      </c>
      <c r="B59" t="s">
        <v>122</v>
      </c>
      <c r="D59" t="s">
        <v>123</v>
      </c>
      <c r="E59" t="s">
        <v>123</v>
      </c>
    </row>
    <row r="60" spans="1:5">
      <c r="A60" s="6" t="s">
        <v>124</v>
      </c>
      <c r="B60" t="s">
        <v>125</v>
      </c>
      <c r="D60" t="s">
        <v>123</v>
      </c>
      <c r="E60" t="s">
        <v>123</v>
      </c>
    </row>
    <row r="61" spans="1:5">
      <c r="A61" s="6" t="s">
        <v>126</v>
      </c>
      <c r="B61" t="s">
        <v>127</v>
      </c>
      <c r="D61" t="s">
        <v>123</v>
      </c>
      <c r="E61" t="s">
        <v>123</v>
      </c>
    </row>
    <row r="62" spans="1:5">
      <c r="A62" s="6" t="s">
        <v>128</v>
      </c>
      <c r="B62" t="s">
        <v>129</v>
      </c>
      <c r="C62">
        <v>220</v>
      </c>
      <c r="D62">
        <v>24</v>
      </c>
      <c r="E62" t="s">
        <v>7</v>
      </c>
    </row>
    <row r="63" spans="1:5">
      <c r="A63" s="6" t="s">
        <v>130</v>
      </c>
      <c r="B63" t="s">
        <v>131</v>
      </c>
      <c r="C63">
        <v>210</v>
      </c>
      <c r="D63">
        <v>16</v>
      </c>
      <c r="E63" t="s">
        <v>7</v>
      </c>
    </row>
    <row r="64" spans="1:5">
      <c r="A64" s="6" t="s">
        <v>132</v>
      </c>
      <c r="B64" t="s">
        <v>133</v>
      </c>
      <c r="C64">
        <v>215</v>
      </c>
      <c r="D64">
        <v>16</v>
      </c>
      <c r="E64" t="s">
        <v>7</v>
      </c>
    </row>
    <row r="65" spans="1:5">
      <c r="A65" s="6" t="s">
        <v>134</v>
      </c>
      <c r="B65" t="s">
        <v>135</v>
      </c>
      <c r="C65">
        <v>206</v>
      </c>
      <c r="D65">
        <v>16</v>
      </c>
      <c r="E65" t="s">
        <v>14</v>
      </c>
    </row>
    <row r="66" spans="1:5">
      <c r="A66" s="6" t="s">
        <v>136</v>
      </c>
      <c r="B66" t="s">
        <v>137</v>
      </c>
      <c r="C66">
        <v>186</v>
      </c>
      <c r="D66">
        <v>16</v>
      </c>
      <c r="E66" t="s">
        <v>7</v>
      </c>
    </row>
    <row r="67" spans="1:5">
      <c r="A67" s="6" t="s">
        <v>138</v>
      </c>
      <c r="B67" t="s">
        <v>139</v>
      </c>
      <c r="C67">
        <v>540</v>
      </c>
      <c r="D67">
        <v>84</v>
      </c>
      <c r="E67" t="s">
        <v>7</v>
      </c>
    </row>
    <row r="68" spans="1:5">
      <c r="A68" s="6" t="s">
        <v>140</v>
      </c>
      <c r="B68" t="s">
        <v>141</v>
      </c>
      <c r="C68">
        <v>720</v>
      </c>
      <c r="D68">
        <v>112</v>
      </c>
      <c r="E68" t="s">
        <v>7</v>
      </c>
    </row>
    <row r="69" spans="1:5">
      <c r="A69" s="6" t="s">
        <v>142</v>
      </c>
      <c r="B69" t="s">
        <v>143</v>
      </c>
      <c r="C69">
        <v>1080</v>
      </c>
      <c r="D69">
        <v>168</v>
      </c>
      <c r="E69" t="s">
        <v>7</v>
      </c>
    </row>
    <row r="70" spans="1:5">
      <c r="A70" s="6" t="s">
        <v>144</v>
      </c>
      <c r="B70" t="s">
        <v>145</v>
      </c>
      <c r="C70">
        <v>360</v>
      </c>
      <c r="D70">
        <v>32</v>
      </c>
      <c r="E70" t="s">
        <v>14</v>
      </c>
    </row>
    <row r="71" spans="1:5">
      <c r="A71" s="6" t="s">
        <v>146</v>
      </c>
      <c r="B71" t="s">
        <v>147</v>
      </c>
      <c r="D71" t="s">
        <v>123</v>
      </c>
      <c r="E71" t="s">
        <v>123</v>
      </c>
    </row>
    <row r="72" spans="1:5">
      <c r="A72" s="6" t="s">
        <v>148</v>
      </c>
      <c r="B72" t="s">
        <v>149</v>
      </c>
      <c r="D72" t="s">
        <v>123</v>
      </c>
      <c r="E72" t="s">
        <v>123</v>
      </c>
    </row>
    <row r="73" spans="1:5">
      <c r="A73" s="6" t="s">
        <v>150</v>
      </c>
      <c r="B73" t="s">
        <v>151</v>
      </c>
      <c r="D73" t="s">
        <v>123</v>
      </c>
      <c r="E73" t="s">
        <v>123</v>
      </c>
    </row>
    <row r="74" spans="1:5">
      <c r="A74" s="6" t="s">
        <v>152</v>
      </c>
      <c r="B74" t="s">
        <v>153</v>
      </c>
      <c r="D74" t="s">
        <v>123</v>
      </c>
      <c r="E74" t="s">
        <v>123</v>
      </c>
    </row>
    <row r="75" spans="1:5">
      <c r="A75" s="6" t="s">
        <v>154</v>
      </c>
      <c r="B75" t="s">
        <v>155</v>
      </c>
      <c r="D75" t="s">
        <v>123</v>
      </c>
      <c r="E75" t="s">
        <v>123</v>
      </c>
    </row>
    <row r="76" spans="1:5">
      <c r="A76" s="6" t="s">
        <v>156</v>
      </c>
      <c r="B76" t="s">
        <v>157</v>
      </c>
      <c r="C76">
        <v>180</v>
      </c>
      <c r="D76">
        <v>28</v>
      </c>
      <c r="E76" t="s">
        <v>7</v>
      </c>
    </row>
    <row r="77" spans="1:5">
      <c r="A77" s="6" t="s">
        <v>158</v>
      </c>
      <c r="B77" t="s">
        <v>159</v>
      </c>
      <c r="C77">
        <v>360</v>
      </c>
      <c r="D77">
        <v>56</v>
      </c>
      <c r="E77" t="s">
        <v>7</v>
      </c>
    </row>
    <row r="78" spans="1:5">
      <c r="A78" s="6" t="s">
        <v>160</v>
      </c>
      <c r="B78" t="s">
        <v>161</v>
      </c>
      <c r="C78">
        <v>540</v>
      </c>
      <c r="D78">
        <v>84</v>
      </c>
      <c r="E78" t="s">
        <v>7</v>
      </c>
    </row>
    <row r="79" spans="1:5">
      <c r="A79" s="6" t="s">
        <v>162</v>
      </c>
      <c r="B79" t="s">
        <v>163</v>
      </c>
      <c r="C79">
        <v>720</v>
      </c>
      <c r="D79">
        <v>112</v>
      </c>
      <c r="E79" t="s">
        <v>7</v>
      </c>
    </row>
    <row r="80" spans="1:5">
      <c r="A80" s="6" t="s">
        <v>164</v>
      </c>
      <c r="B80" t="s">
        <v>165</v>
      </c>
      <c r="C80">
        <v>1080</v>
      </c>
      <c r="D80">
        <v>168</v>
      </c>
      <c r="E80" t="s">
        <v>7</v>
      </c>
    </row>
    <row r="81" spans="1:5">
      <c r="A81" s="6" t="s">
        <v>166</v>
      </c>
      <c r="B81" t="s">
        <v>167</v>
      </c>
      <c r="C81">
        <v>180</v>
      </c>
      <c r="D81">
        <v>28</v>
      </c>
      <c r="E81" t="s">
        <v>7</v>
      </c>
    </row>
    <row r="82" spans="1:5">
      <c r="A82" s="6" t="s">
        <v>168</v>
      </c>
      <c r="B82" t="s">
        <v>169</v>
      </c>
      <c r="C82">
        <v>360</v>
      </c>
      <c r="D82">
        <v>56</v>
      </c>
      <c r="E82" t="s">
        <v>7</v>
      </c>
    </row>
    <row r="83" spans="1:5">
      <c r="A83" s="6" t="s">
        <v>170</v>
      </c>
      <c r="B83" t="s">
        <v>171</v>
      </c>
      <c r="C83">
        <v>540</v>
      </c>
      <c r="D83">
        <v>84</v>
      </c>
      <c r="E83" t="s">
        <v>7</v>
      </c>
    </row>
    <row r="84" spans="1:5">
      <c r="A84" s="6" t="s">
        <v>172</v>
      </c>
      <c r="B84" t="s">
        <v>173</v>
      </c>
      <c r="C84">
        <v>720</v>
      </c>
      <c r="D84">
        <v>112</v>
      </c>
      <c r="E84" t="s">
        <v>7</v>
      </c>
    </row>
    <row r="85" spans="1:5">
      <c r="A85" s="6" t="s">
        <v>174</v>
      </c>
      <c r="B85" t="s">
        <v>175</v>
      </c>
      <c r="C85">
        <v>1080</v>
      </c>
      <c r="D85">
        <v>168</v>
      </c>
      <c r="E85" t="s">
        <v>7</v>
      </c>
    </row>
    <row r="86" spans="1:5">
      <c r="A86" s="6" t="s">
        <v>176</v>
      </c>
      <c r="B86" t="s">
        <v>177</v>
      </c>
      <c r="D86" t="s">
        <v>123</v>
      </c>
      <c r="E86" t="s">
        <v>123</v>
      </c>
    </row>
    <row r="87" spans="1:5">
      <c r="A87" s="6" t="s">
        <v>178</v>
      </c>
      <c r="B87" t="s">
        <v>179</v>
      </c>
      <c r="D87" t="s">
        <v>123</v>
      </c>
      <c r="E87" t="s">
        <v>123</v>
      </c>
    </row>
    <row r="88" spans="1:5">
      <c r="A88" s="6" t="s">
        <v>180</v>
      </c>
      <c r="B88" t="s">
        <v>181</v>
      </c>
      <c r="C88">
        <v>153</v>
      </c>
      <c r="D88">
        <v>16</v>
      </c>
      <c r="E88" t="s">
        <v>7</v>
      </c>
    </row>
    <row r="89" spans="1:5">
      <c r="A89" s="6" t="s">
        <v>182</v>
      </c>
      <c r="B89" t="s">
        <v>183</v>
      </c>
      <c r="C89">
        <v>184</v>
      </c>
      <c r="D89">
        <v>16</v>
      </c>
      <c r="E89" t="s">
        <v>7</v>
      </c>
    </row>
    <row r="90" spans="1:5">
      <c r="A90" s="6" t="s">
        <v>184</v>
      </c>
      <c r="B90" t="s">
        <v>185</v>
      </c>
      <c r="D90" t="s">
        <v>123</v>
      </c>
      <c r="E90" t="s">
        <v>123</v>
      </c>
    </row>
    <row r="91" spans="1:5">
      <c r="A91" s="6" t="s">
        <v>186</v>
      </c>
      <c r="B91" t="s">
        <v>187</v>
      </c>
      <c r="D91" t="s">
        <v>123</v>
      </c>
      <c r="E91" t="s">
        <v>123</v>
      </c>
    </row>
    <row r="92" spans="1:5">
      <c r="A92" s="6" t="s">
        <v>188</v>
      </c>
      <c r="B92" t="s">
        <v>189</v>
      </c>
      <c r="D92" t="s">
        <v>123</v>
      </c>
      <c r="E92" t="s">
        <v>123</v>
      </c>
    </row>
    <row r="93" spans="1:5">
      <c r="A93" s="6" t="s">
        <v>190</v>
      </c>
      <c r="B93" t="s">
        <v>191</v>
      </c>
      <c r="D93" t="s">
        <v>123</v>
      </c>
      <c r="E93" t="s">
        <v>123</v>
      </c>
    </row>
    <row r="94" spans="1:5">
      <c r="A94" s="6" t="s">
        <v>192</v>
      </c>
      <c r="B94" t="s">
        <v>193</v>
      </c>
      <c r="C94">
        <v>150</v>
      </c>
      <c r="D94">
        <v>16</v>
      </c>
      <c r="E94" t="s">
        <v>7</v>
      </c>
    </row>
    <row r="95" spans="1:5">
      <c r="A95" s="6" t="s">
        <v>194</v>
      </c>
      <c r="B95" t="s">
        <v>195</v>
      </c>
      <c r="C95">
        <v>189</v>
      </c>
      <c r="D95">
        <v>16</v>
      </c>
      <c r="E95" t="s">
        <v>7</v>
      </c>
    </row>
    <row r="96" spans="1:5">
      <c r="A96" s="6" t="s">
        <v>196</v>
      </c>
      <c r="B96" t="s">
        <v>197</v>
      </c>
      <c r="C96">
        <v>378</v>
      </c>
      <c r="D96">
        <v>32</v>
      </c>
      <c r="E96" t="s">
        <v>14</v>
      </c>
    </row>
    <row r="97" spans="1:5">
      <c r="A97" s="6" t="s">
        <v>198</v>
      </c>
      <c r="B97" t="s">
        <v>199</v>
      </c>
      <c r="C97">
        <v>520</v>
      </c>
      <c r="D97">
        <v>84</v>
      </c>
      <c r="E97" t="s">
        <v>7</v>
      </c>
    </row>
    <row r="98" spans="1:5">
      <c r="A98" s="6" t="s">
        <v>200</v>
      </c>
      <c r="B98" t="s">
        <v>201</v>
      </c>
      <c r="C98">
        <v>380</v>
      </c>
      <c r="D98">
        <v>32</v>
      </c>
      <c r="E98" t="s">
        <v>7</v>
      </c>
    </row>
    <row r="99" spans="1:5">
      <c r="A99" s="6" t="s">
        <v>202</v>
      </c>
      <c r="B99" t="s">
        <v>203</v>
      </c>
      <c r="C99">
        <v>210</v>
      </c>
      <c r="D99">
        <v>16</v>
      </c>
      <c r="E99" t="s">
        <v>14</v>
      </c>
    </row>
    <row r="100" spans="1:5">
      <c r="A100" s="6" t="s">
        <v>204</v>
      </c>
      <c r="B100" t="s">
        <v>205</v>
      </c>
      <c r="C100">
        <v>399</v>
      </c>
      <c r="D100">
        <v>32</v>
      </c>
      <c r="E100" t="s">
        <v>14</v>
      </c>
    </row>
    <row r="101" spans="1:5">
      <c r="A101" s="6" t="s">
        <v>206</v>
      </c>
      <c r="B101" t="s">
        <v>207</v>
      </c>
      <c r="D101" t="s">
        <v>123</v>
      </c>
      <c r="E101" t="s">
        <v>123</v>
      </c>
    </row>
    <row r="102" spans="1:5">
      <c r="A102" s="6" t="s">
        <v>208</v>
      </c>
      <c r="B102" t="s">
        <v>209</v>
      </c>
      <c r="D102" t="s">
        <v>123</v>
      </c>
      <c r="E102" t="s">
        <v>123</v>
      </c>
    </row>
    <row r="103" spans="1:5">
      <c r="A103" s="6" t="s">
        <v>210</v>
      </c>
      <c r="B103" t="s">
        <v>211</v>
      </c>
      <c r="D103" t="s">
        <v>123</v>
      </c>
      <c r="E103" t="s">
        <v>123</v>
      </c>
    </row>
    <row r="104" spans="1:5">
      <c r="A104" s="6" t="s">
        <v>212</v>
      </c>
      <c r="B104" t="s">
        <v>213</v>
      </c>
      <c r="D104" t="s">
        <v>123</v>
      </c>
      <c r="E104" t="s">
        <v>123</v>
      </c>
    </row>
    <row r="105" spans="1:5">
      <c r="A105" s="6" t="s">
        <v>214</v>
      </c>
      <c r="B105" t="s">
        <v>215</v>
      </c>
      <c r="D105" t="s">
        <v>123</v>
      </c>
      <c r="E105" t="s">
        <v>123</v>
      </c>
    </row>
    <row r="106" spans="1:5">
      <c r="A106" s="6" t="s">
        <v>216</v>
      </c>
      <c r="B106" t="s">
        <v>217</v>
      </c>
      <c r="D106" t="s">
        <v>123</v>
      </c>
      <c r="E106" t="s">
        <v>123</v>
      </c>
    </row>
    <row r="107" spans="1:5">
      <c r="A107" s="6" t="s">
        <v>218</v>
      </c>
      <c r="B107" t="s">
        <v>219</v>
      </c>
      <c r="D107" t="s">
        <v>123</v>
      </c>
      <c r="E107" t="s">
        <v>123</v>
      </c>
    </row>
    <row r="108" spans="1:5">
      <c r="A108" s="6" t="s">
        <v>220</v>
      </c>
      <c r="B108" t="s">
        <v>221</v>
      </c>
      <c r="D108" t="s">
        <v>123</v>
      </c>
      <c r="E108" t="s">
        <v>123</v>
      </c>
    </row>
    <row r="109" spans="1:5">
      <c r="A109" s="6" t="s">
        <v>222</v>
      </c>
      <c r="B109" t="s">
        <v>223</v>
      </c>
      <c r="D109" t="s">
        <v>123</v>
      </c>
      <c r="E109" t="s">
        <v>123</v>
      </c>
    </row>
    <row r="110" spans="1:5">
      <c r="A110" s="6" t="s">
        <v>224</v>
      </c>
      <c r="B110" t="s">
        <v>225</v>
      </c>
      <c r="C110">
        <v>150</v>
      </c>
      <c r="D110">
        <v>16</v>
      </c>
      <c r="E110" t="s">
        <v>7</v>
      </c>
    </row>
    <row r="111" spans="1:5">
      <c r="A111" s="6" t="s">
        <v>226</v>
      </c>
      <c r="B111" t="s">
        <v>227</v>
      </c>
      <c r="C111">
        <v>170</v>
      </c>
      <c r="D111">
        <v>16</v>
      </c>
      <c r="E111" t="s">
        <v>7</v>
      </c>
    </row>
    <row r="112" spans="1:5">
      <c r="A112" s="6" t="s">
        <v>228</v>
      </c>
      <c r="B112" t="s">
        <v>229</v>
      </c>
      <c r="D112" t="s">
        <v>123</v>
      </c>
      <c r="E112" t="s">
        <v>123</v>
      </c>
    </row>
    <row r="113" spans="1:5">
      <c r="A113" s="6" t="s">
        <v>230</v>
      </c>
      <c r="B113" t="s">
        <v>231</v>
      </c>
      <c r="D113" t="s">
        <v>123</v>
      </c>
      <c r="E113" t="s">
        <v>123</v>
      </c>
    </row>
    <row r="114" spans="1:5">
      <c r="A114" s="6" t="s">
        <v>232</v>
      </c>
      <c r="B114" t="s">
        <v>233</v>
      </c>
      <c r="C114">
        <v>295</v>
      </c>
      <c r="D114">
        <v>24</v>
      </c>
      <c r="E114" t="s">
        <v>14</v>
      </c>
    </row>
    <row r="115" spans="1:5">
      <c r="A115" s="6" t="s">
        <v>234</v>
      </c>
      <c r="B115" t="s">
        <v>235</v>
      </c>
      <c r="C115">
        <v>180</v>
      </c>
      <c r="D115">
        <v>28</v>
      </c>
      <c r="E115" t="s">
        <v>7</v>
      </c>
    </row>
    <row r="116" spans="1:5">
      <c r="A116" s="6" t="s">
        <v>236</v>
      </c>
      <c r="B116" t="s">
        <v>237</v>
      </c>
      <c r="C116">
        <v>360</v>
      </c>
      <c r="D116">
        <v>56</v>
      </c>
      <c r="E116" t="s">
        <v>7</v>
      </c>
    </row>
    <row r="117" spans="1:5">
      <c r="A117" s="6" t="s">
        <v>238</v>
      </c>
      <c r="B117" t="s">
        <v>239</v>
      </c>
      <c r="C117">
        <v>425</v>
      </c>
      <c r="D117">
        <v>32</v>
      </c>
      <c r="E117" t="s">
        <v>7</v>
      </c>
    </row>
    <row r="118" spans="1:5">
      <c r="A118" s="6" t="s">
        <v>240</v>
      </c>
      <c r="B118" t="s">
        <v>241</v>
      </c>
      <c r="C118">
        <v>374</v>
      </c>
      <c r="D118">
        <v>32</v>
      </c>
      <c r="E118" t="s">
        <v>14</v>
      </c>
    </row>
    <row r="119" spans="1:5">
      <c r="A119" s="6" t="s">
        <v>242</v>
      </c>
      <c r="B119" t="s">
        <v>243</v>
      </c>
      <c r="C119">
        <v>180</v>
      </c>
      <c r="D119">
        <v>16</v>
      </c>
      <c r="E119" t="s">
        <v>244</v>
      </c>
    </row>
    <row r="120" spans="1:5">
      <c r="A120" s="6" t="s">
        <v>245</v>
      </c>
      <c r="B120" t="s">
        <v>246</v>
      </c>
      <c r="C120">
        <v>360</v>
      </c>
      <c r="D120">
        <v>16</v>
      </c>
      <c r="E120" t="s">
        <v>244</v>
      </c>
    </row>
    <row r="121" spans="1:5">
      <c r="A121" s="6" t="s">
        <v>247</v>
      </c>
      <c r="B121" t="s">
        <v>248</v>
      </c>
      <c r="C121">
        <v>540</v>
      </c>
      <c r="D121">
        <v>24</v>
      </c>
      <c r="E121" t="s">
        <v>244</v>
      </c>
    </row>
    <row r="122" spans="1:5">
      <c r="A122" s="6" t="s">
        <v>249</v>
      </c>
      <c r="B122" t="s">
        <v>250</v>
      </c>
      <c r="C122">
        <v>720</v>
      </c>
      <c r="D122">
        <v>32</v>
      </c>
      <c r="E122" t="s">
        <v>244</v>
      </c>
    </row>
    <row r="123" spans="1:5">
      <c r="A123" s="6" t="s">
        <v>251</v>
      </c>
      <c r="B123" t="s">
        <v>252</v>
      </c>
      <c r="C123">
        <v>1080</v>
      </c>
      <c r="D123">
        <v>48</v>
      </c>
      <c r="E123" t="s">
        <v>244</v>
      </c>
    </row>
    <row r="124" spans="1:5">
      <c r="A124" s="6" t="s">
        <v>253</v>
      </c>
      <c r="B124" t="s">
        <v>254</v>
      </c>
      <c r="C124">
        <v>1085</v>
      </c>
      <c r="D124">
        <v>72</v>
      </c>
      <c r="E124" t="s">
        <v>7</v>
      </c>
    </row>
    <row r="125" spans="1:5">
      <c r="A125" s="6" t="s">
        <v>255</v>
      </c>
      <c r="B125" t="s">
        <v>256</v>
      </c>
      <c r="C125">
        <v>240</v>
      </c>
      <c r="D125">
        <v>24</v>
      </c>
      <c r="E125" t="s">
        <v>14</v>
      </c>
    </row>
    <row r="126" spans="1:5">
      <c r="A126" s="6" t="s">
        <v>257</v>
      </c>
      <c r="B126" t="s">
        <v>258</v>
      </c>
      <c r="C126">
        <v>150</v>
      </c>
      <c r="D126">
        <v>16</v>
      </c>
      <c r="E126" t="s">
        <v>7</v>
      </c>
    </row>
    <row r="127" spans="1:5">
      <c r="A127" s="6" t="s">
        <v>259</v>
      </c>
      <c r="B127" t="s">
        <v>260</v>
      </c>
      <c r="C127">
        <v>180</v>
      </c>
      <c r="D127">
        <v>16</v>
      </c>
      <c r="E127" t="s">
        <v>7</v>
      </c>
    </row>
    <row r="128" spans="1:5">
      <c r="A128" s="6" t="s">
        <v>261</v>
      </c>
      <c r="B128" t="s">
        <v>262</v>
      </c>
      <c r="D128">
        <v>67</v>
      </c>
      <c r="E128" t="s">
        <v>263</v>
      </c>
    </row>
    <row r="129" spans="1:5">
      <c r="A129" s="6" t="s">
        <v>264</v>
      </c>
      <c r="B129" t="s">
        <v>265</v>
      </c>
      <c r="C129">
        <v>467</v>
      </c>
      <c r="D129">
        <v>32</v>
      </c>
      <c r="E129" t="s">
        <v>14</v>
      </c>
    </row>
    <row r="130" spans="1:5">
      <c r="A130" s="6" t="s">
        <v>266</v>
      </c>
      <c r="B130" t="s">
        <v>267</v>
      </c>
      <c r="C130">
        <v>146</v>
      </c>
      <c r="D130">
        <v>16</v>
      </c>
      <c r="E130" t="s">
        <v>7</v>
      </c>
    </row>
    <row r="131" spans="1:5">
      <c r="A131" s="6" t="s">
        <v>268</v>
      </c>
      <c r="B131" t="s">
        <v>269</v>
      </c>
      <c r="D131">
        <v>84</v>
      </c>
      <c r="E131" t="s">
        <v>263</v>
      </c>
    </row>
    <row r="132" spans="1:5">
      <c r="A132" s="6" t="s">
        <v>270</v>
      </c>
      <c r="B132" t="s">
        <v>271</v>
      </c>
      <c r="D132">
        <v>67</v>
      </c>
      <c r="E132" t="s">
        <v>263</v>
      </c>
    </row>
    <row r="133" spans="1:5">
      <c r="A133" s="6" t="s">
        <v>272</v>
      </c>
      <c r="B133" t="s">
        <v>273</v>
      </c>
      <c r="D133">
        <v>67</v>
      </c>
      <c r="E133" t="s">
        <v>263</v>
      </c>
    </row>
    <row r="134" spans="1:5">
      <c r="A134" s="6" t="s">
        <v>274</v>
      </c>
      <c r="B134" t="s">
        <v>275</v>
      </c>
      <c r="D134" t="s">
        <v>123</v>
      </c>
      <c r="E134" t="s">
        <v>123</v>
      </c>
    </row>
    <row r="135" spans="1:5">
      <c r="A135" s="6" t="s">
        <v>276</v>
      </c>
      <c r="B135" t="s">
        <v>213</v>
      </c>
      <c r="D135" t="s">
        <v>123</v>
      </c>
      <c r="E135" t="s">
        <v>123</v>
      </c>
    </row>
    <row r="136" spans="1:5">
      <c r="A136" s="6" t="s">
        <v>277</v>
      </c>
      <c r="B136" t="s">
        <v>278</v>
      </c>
      <c r="D136" t="s">
        <v>123</v>
      </c>
      <c r="E136" t="s">
        <v>123</v>
      </c>
    </row>
    <row r="137" spans="1:5">
      <c r="A137" s="6" t="s">
        <v>279</v>
      </c>
      <c r="B137" t="s">
        <v>217</v>
      </c>
      <c r="D137" t="s">
        <v>123</v>
      </c>
      <c r="E137" t="s">
        <v>123</v>
      </c>
    </row>
    <row r="138" spans="1:5">
      <c r="A138" s="6" t="s">
        <v>280</v>
      </c>
      <c r="B138" t="s">
        <v>207</v>
      </c>
      <c r="D138" t="s">
        <v>123</v>
      </c>
      <c r="E138" t="s">
        <v>123</v>
      </c>
    </row>
    <row r="139" spans="1:5">
      <c r="A139" s="6" t="s">
        <v>281</v>
      </c>
      <c r="B139" t="s">
        <v>282</v>
      </c>
      <c r="D139" t="s">
        <v>123</v>
      </c>
      <c r="E139" t="s">
        <v>123</v>
      </c>
    </row>
    <row r="140" spans="1:5">
      <c r="A140" s="6" t="s">
        <v>283</v>
      </c>
      <c r="B140" t="s">
        <v>284</v>
      </c>
      <c r="D140" t="s">
        <v>123</v>
      </c>
      <c r="E140" t="s">
        <v>123</v>
      </c>
    </row>
    <row r="141" spans="1:5">
      <c r="A141" s="6" t="s">
        <v>285</v>
      </c>
      <c r="B141" t="s">
        <v>286</v>
      </c>
      <c r="D141" t="s">
        <v>123</v>
      </c>
      <c r="E141" t="s">
        <v>123</v>
      </c>
    </row>
    <row r="142" spans="1:5">
      <c r="A142" s="6" t="s">
        <v>287</v>
      </c>
      <c r="B142" t="s">
        <v>288</v>
      </c>
      <c r="D142" t="s">
        <v>123</v>
      </c>
      <c r="E142" t="s">
        <v>123</v>
      </c>
    </row>
    <row r="143" spans="1:5">
      <c r="A143" s="6" t="s">
        <v>289</v>
      </c>
      <c r="B143" t="s">
        <v>290</v>
      </c>
      <c r="D143" t="s">
        <v>123</v>
      </c>
      <c r="E143" t="s">
        <v>123</v>
      </c>
    </row>
    <row r="144" spans="1:5">
      <c r="A144" s="6" t="s">
        <v>291</v>
      </c>
      <c r="B144" t="s">
        <v>292</v>
      </c>
      <c r="D144" t="s">
        <v>123</v>
      </c>
      <c r="E144" t="s">
        <v>123</v>
      </c>
    </row>
    <row r="145" spans="1:5">
      <c r="A145" s="6" t="s">
        <v>293</v>
      </c>
      <c r="B145" t="s">
        <v>294</v>
      </c>
      <c r="D145">
        <v>67</v>
      </c>
      <c r="E145" t="s">
        <v>263</v>
      </c>
    </row>
    <row r="146" spans="1:5">
      <c r="A146" s="6" t="s">
        <v>295</v>
      </c>
      <c r="B146" t="s">
        <v>296</v>
      </c>
      <c r="D146">
        <v>67</v>
      </c>
      <c r="E146" t="s">
        <v>263</v>
      </c>
    </row>
    <row r="147" spans="1:5">
      <c r="A147" s="6" t="s">
        <v>297</v>
      </c>
      <c r="B147" t="s">
        <v>298</v>
      </c>
      <c r="C147">
        <v>190</v>
      </c>
      <c r="D147">
        <v>16</v>
      </c>
      <c r="E147" t="s">
        <v>7</v>
      </c>
    </row>
    <row r="148" spans="1:5">
      <c r="A148" s="6" t="s">
        <v>299</v>
      </c>
      <c r="B148" t="s">
        <v>300</v>
      </c>
      <c r="C148">
        <v>1022</v>
      </c>
      <c r="D148">
        <v>72</v>
      </c>
      <c r="E148" t="s">
        <v>14</v>
      </c>
    </row>
    <row r="149" spans="1:5">
      <c r="A149" s="6" t="s">
        <v>301</v>
      </c>
      <c r="B149" t="s">
        <v>302</v>
      </c>
      <c r="C149">
        <v>180</v>
      </c>
      <c r="D149">
        <v>16</v>
      </c>
      <c r="E149" t="s">
        <v>7</v>
      </c>
    </row>
    <row r="150" spans="1:5">
      <c r="A150" s="7" t="s">
        <v>303</v>
      </c>
      <c r="B150" s="1" t="s">
        <v>304</v>
      </c>
      <c r="C150" s="1">
        <v>180</v>
      </c>
      <c r="D150">
        <v>16</v>
      </c>
      <c r="E150" t="s">
        <v>7</v>
      </c>
    </row>
    <row r="151" spans="1:5">
      <c r="A151" s="7" t="s">
        <v>305</v>
      </c>
      <c r="B151" s="1" t="s">
        <v>306</v>
      </c>
      <c r="C151" s="1">
        <v>180</v>
      </c>
      <c r="D151">
        <v>16</v>
      </c>
      <c r="E151" t="s">
        <v>7</v>
      </c>
    </row>
    <row r="152" spans="1:5">
      <c r="A152" s="7" t="s">
        <v>307</v>
      </c>
      <c r="B152" s="1" t="s">
        <v>308</v>
      </c>
      <c r="C152" s="1">
        <v>195</v>
      </c>
      <c r="D152">
        <v>16</v>
      </c>
      <c r="E152" t="s">
        <v>7</v>
      </c>
    </row>
    <row r="153" spans="1:5">
      <c r="A153" s="7" t="s">
        <v>309</v>
      </c>
      <c r="B153" s="1" t="s">
        <v>310</v>
      </c>
      <c r="C153" s="1">
        <v>180</v>
      </c>
      <c r="D153">
        <v>16</v>
      </c>
      <c r="E153" t="s">
        <v>7</v>
      </c>
    </row>
    <row r="154" spans="1:5">
      <c r="A154" s="7" t="s">
        <v>311</v>
      </c>
      <c r="B154" s="1" t="s">
        <v>312</v>
      </c>
      <c r="C154" s="1">
        <v>181</v>
      </c>
      <c r="D154">
        <v>16</v>
      </c>
      <c r="E154" t="s">
        <v>7</v>
      </c>
    </row>
    <row r="155" spans="1:5">
      <c r="A155" s="7" t="s">
        <v>313</v>
      </c>
      <c r="B155" s="1" t="s">
        <v>314</v>
      </c>
      <c r="C155" s="1">
        <v>437</v>
      </c>
      <c r="D155">
        <v>32</v>
      </c>
      <c r="E155" t="s">
        <v>14</v>
      </c>
    </row>
    <row r="156" spans="1:5">
      <c r="A156" s="7" t="s">
        <v>315</v>
      </c>
      <c r="B156" s="1" t="s">
        <v>316</v>
      </c>
      <c r="C156" s="1">
        <v>185</v>
      </c>
      <c r="D156">
        <v>16</v>
      </c>
      <c r="E156" t="s">
        <v>7</v>
      </c>
    </row>
    <row r="157" spans="1:5">
      <c r="A157" s="6" t="s">
        <v>317</v>
      </c>
      <c r="B157" t="s">
        <v>318</v>
      </c>
      <c r="C157">
        <v>185</v>
      </c>
      <c r="D157">
        <v>16</v>
      </c>
      <c r="E157" t="s">
        <v>7</v>
      </c>
    </row>
    <row r="158" spans="1:5">
      <c r="A158" s="6" t="s">
        <v>319</v>
      </c>
      <c r="B158" t="s">
        <v>320</v>
      </c>
      <c r="C158">
        <v>180</v>
      </c>
      <c r="D158">
        <v>16</v>
      </c>
      <c r="E158" t="s">
        <v>7</v>
      </c>
    </row>
    <row r="159" spans="1:5">
      <c r="A159" s="6" t="s">
        <v>321</v>
      </c>
      <c r="B159" t="s">
        <v>322</v>
      </c>
      <c r="C159">
        <v>204</v>
      </c>
      <c r="D159">
        <v>16</v>
      </c>
      <c r="E159" t="s">
        <v>14</v>
      </c>
    </row>
    <row r="160" spans="1:5">
      <c r="A160" s="6" t="s">
        <v>323</v>
      </c>
      <c r="B160" t="s">
        <v>324</v>
      </c>
      <c r="C160">
        <v>458</v>
      </c>
      <c r="D160">
        <v>32</v>
      </c>
      <c r="E160" t="s">
        <v>14</v>
      </c>
    </row>
    <row r="161" spans="1:5">
      <c r="A161" s="6" t="s">
        <v>325</v>
      </c>
      <c r="B161" t="s">
        <v>326</v>
      </c>
      <c r="C161">
        <v>450</v>
      </c>
      <c r="D161">
        <v>32</v>
      </c>
      <c r="E161" t="s">
        <v>327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12AC-F5CB-4CE5-B28D-E440C836F159}">
  <dimension ref="A1:F121"/>
  <sheetViews>
    <sheetView tabSelected="1" topLeftCell="B19" workbookViewId="0">
      <selection activeCell="F67" sqref="F67"/>
    </sheetView>
  </sheetViews>
  <sheetFormatPr defaultRowHeight="15"/>
  <cols>
    <col min="1" max="1" width="21.28515625" customWidth="1"/>
    <col min="2" max="2" width="77.5703125" customWidth="1"/>
    <col min="3" max="3" width="32.140625" bestFit="1" customWidth="1"/>
    <col min="4" max="4" width="10.28515625" bestFit="1" customWidth="1"/>
    <col min="5" max="5" width="15.140625" customWidth="1"/>
    <col min="6" max="6" width="29.28515625" customWidth="1"/>
  </cols>
  <sheetData>
    <row r="1" spans="1:6">
      <c r="A1" t="s">
        <v>328</v>
      </c>
      <c r="B1" t="s">
        <v>329</v>
      </c>
      <c r="C1" t="s">
        <v>330</v>
      </c>
      <c r="D1" t="s">
        <v>331</v>
      </c>
      <c r="E1" t="s">
        <v>332</v>
      </c>
      <c r="F1" t="s">
        <v>333</v>
      </c>
    </row>
    <row r="2" spans="1:6" hidden="1">
      <c r="A2" t="s">
        <v>220</v>
      </c>
      <c r="B2" t="s">
        <v>221</v>
      </c>
      <c r="C2" t="s">
        <v>334</v>
      </c>
      <c r="D2" t="s">
        <v>335</v>
      </c>
      <c r="E2" t="str">
        <f>_xlfn.IFNA(VLOOKUP(A2,Table1[QAN],1,FALSE),"Not in Scope")</f>
        <v>603/2987/7</v>
      </c>
      <c r="F2" s="2" t="s">
        <v>336</v>
      </c>
    </row>
    <row r="3" spans="1:6" hidden="1">
      <c r="A3" t="s">
        <v>208</v>
      </c>
      <c r="B3" t="s">
        <v>209</v>
      </c>
      <c r="C3" t="s">
        <v>334</v>
      </c>
      <c r="D3" t="s">
        <v>335</v>
      </c>
      <c r="E3" t="str">
        <f>_xlfn.IFNA(VLOOKUP(A3,Table1[QAN],1,FALSE),"Not in Scope")</f>
        <v>603/2913/0</v>
      </c>
      <c r="F3" s="2" t="s">
        <v>336</v>
      </c>
    </row>
    <row r="4" spans="1:6" hidden="1">
      <c r="A4" t="s">
        <v>222</v>
      </c>
      <c r="B4" t="s">
        <v>223</v>
      </c>
      <c r="C4" t="s">
        <v>334</v>
      </c>
      <c r="D4" t="s">
        <v>337</v>
      </c>
      <c r="E4" t="str">
        <f>_xlfn.IFNA(VLOOKUP(A4,Table1[QAN],1,FALSE),"Not in Scope")</f>
        <v>603/2988/9</v>
      </c>
      <c r="F4" s="2" t="s">
        <v>336</v>
      </c>
    </row>
    <row r="5" spans="1:6" hidden="1">
      <c r="A5" t="s">
        <v>210</v>
      </c>
      <c r="B5" t="s">
        <v>211</v>
      </c>
      <c r="C5" t="s">
        <v>334</v>
      </c>
      <c r="D5" t="s">
        <v>337</v>
      </c>
      <c r="E5" t="str">
        <f>_xlfn.IFNA(VLOOKUP(A5,Table1[QAN],1,FALSE),"Not in Scope")</f>
        <v>603/2914/2</v>
      </c>
      <c r="F5" s="2" t="s">
        <v>336</v>
      </c>
    </row>
    <row r="6" spans="1:6">
      <c r="A6" t="s">
        <v>338</v>
      </c>
      <c r="B6" t="s">
        <v>339</v>
      </c>
      <c r="C6" t="s">
        <v>7</v>
      </c>
      <c r="D6" t="s">
        <v>335</v>
      </c>
      <c r="E6" t="str">
        <f>_xlfn.IFNA(VLOOKUP(A6,Table1[QAN],1,FALSE),"Not in Scope")</f>
        <v>Not in Scope</v>
      </c>
      <c r="F6" t="s">
        <v>340</v>
      </c>
    </row>
    <row r="7" spans="1:6">
      <c r="A7" t="s">
        <v>341</v>
      </c>
      <c r="B7" t="s">
        <v>342</v>
      </c>
      <c r="C7" t="s">
        <v>7</v>
      </c>
      <c r="D7" t="s">
        <v>335</v>
      </c>
      <c r="E7" t="str">
        <f>_xlfn.IFNA(VLOOKUP(A7,Table1[QAN],1,FALSE),"Not in Scope")</f>
        <v>Not in Scope</v>
      </c>
      <c r="F7" t="s">
        <v>340</v>
      </c>
    </row>
    <row r="8" spans="1:6" hidden="1">
      <c r="A8" t="s">
        <v>91</v>
      </c>
      <c r="B8" t="s">
        <v>92</v>
      </c>
      <c r="C8" t="s">
        <v>7</v>
      </c>
      <c r="D8" t="s">
        <v>335</v>
      </c>
      <c r="E8" t="str">
        <f>_xlfn.IFNA(VLOOKUP(A8,Table1[QAN],1,FALSE),"Not in Scope")</f>
        <v>601/3998/5</v>
      </c>
      <c r="F8" s="2" t="s">
        <v>336</v>
      </c>
    </row>
    <row r="9" spans="1:6">
      <c r="A9" t="s">
        <v>343</v>
      </c>
      <c r="B9" t="s">
        <v>344</v>
      </c>
      <c r="C9" t="s">
        <v>7</v>
      </c>
      <c r="D9" t="s">
        <v>335</v>
      </c>
      <c r="E9" t="str">
        <f>_xlfn.IFNA(VLOOKUP(A9,Table1[QAN],1,FALSE),"Not in Scope")</f>
        <v>Not in Scope</v>
      </c>
      <c r="F9" t="s">
        <v>340</v>
      </c>
    </row>
    <row r="10" spans="1:6">
      <c r="A10" t="s">
        <v>345</v>
      </c>
      <c r="B10" t="s">
        <v>346</v>
      </c>
      <c r="C10" t="s">
        <v>7</v>
      </c>
      <c r="D10" t="s">
        <v>335</v>
      </c>
      <c r="E10" t="str">
        <f>_xlfn.IFNA(VLOOKUP(A10,Table1[QAN],1,FALSE),"Not in Scope")</f>
        <v>Not in Scope</v>
      </c>
      <c r="F10" t="s">
        <v>340</v>
      </c>
    </row>
    <row r="11" spans="1:6" hidden="1">
      <c r="A11" t="s">
        <v>111</v>
      </c>
      <c r="B11" t="s">
        <v>112</v>
      </c>
      <c r="C11" t="s">
        <v>7</v>
      </c>
      <c r="D11" t="s">
        <v>335</v>
      </c>
      <c r="E11" t="str">
        <f>_xlfn.IFNA(VLOOKUP(A11,Table1[QAN],1,FALSE),"Not in Scope")</f>
        <v>601/6108/5</v>
      </c>
      <c r="F11" s="2" t="s">
        <v>336</v>
      </c>
    </row>
    <row r="12" spans="1:6">
      <c r="A12" t="s">
        <v>347</v>
      </c>
      <c r="B12" t="s">
        <v>348</v>
      </c>
      <c r="C12" t="s">
        <v>7</v>
      </c>
      <c r="D12" t="s">
        <v>335</v>
      </c>
      <c r="E12" t="str">
        <f>_xlfn.IFNA(VLOOKUP(A12,Table1[QAN],1,FALSE),"Not in Scope")</f>
        <v>Not in Scope</v>
      </c>
      <c r="F12" t="s">
        <v>340</v>
      </c>
    </row>
    <row r="13" spans="1:6">
      <c r="A13" t="s">
        <v>349</v>
      </c>
      <c r="B13" t="s">
        <v>350</v>
      </c>
      <c r="C13" t="s">
        <v>7</v>
      </c>
      <c r="D13" t="s">
        <v>335</v>
      </c>
      <c r="E13" t="str">
        <f>_xlfn.IFNA(VLOOKUP(A13,Table1[QAN],1,FALSE),"Not in Scope")</f>
        <v>Not in Scope</v>
      </c>
      <c r="F13" t="s">
        <v>340</v>
      </c>
    </row>
    <row r="14" spans="1:6">
      <c r="A14" t="s">
        <v>351</v>
      </c>
      <c r="B14" t="s">
        <v>352</v>
      </c>
      <c r="C14" t="s">
        <v>7</v>
      </c>
      <c r="D14" t="s">
        <v>335</v>
      </c>
      <c r="E14" t="str">
        <f>_xlfn.IFNA(VLOOKUP(A14,Table1[QAN],1,FALSE),"Not in Scope")</f>
        <v>Not in Scope</v>
      </c>
      <c r="F14" t="s">
        <v>340</v>
      </c>
    </row>
    <row r="15" spans="1:6">
      <c r="A15" t="s">
        <v>353</v>
      </c>
      <c r="B15" t="s">
        <v>354</v>
      </c>
      <c r="C15" t="s">
        <v>7</v>
      </c>
      <c r="D15" t="s">
        <v>335</v>
      </c>
      <c r="E15" t="str">
        <f>_xlfn.IFNA(VLOOKUP(A15,Table1[QAN],1,FALSE),"Not in Scope")</f>
        <v>Not in Scope</v>
      </c>
      <c r="F15" t="s">
        <v>340</v>
      </c>
    </row>
    <row r="16" spans="1:6">
      <c r="A16" t="s">
        <v>355</v>
      </c>
      <c r="B16" t="s">
        <v>356</v>
      </c>
      <c r="C16" t="s">
        <v>7</v>
      </c>
      <c r="D16" t="s">
        <v>335</v>
      </c>
      <c r="E16" t="str">
        <f>_xlfn.IFNA(VLOOKUP(A16,Table1[QAN],1,FALSE),"Not in Scope")</f>
        <v>Not in Scope</v>
      </c>
      <c r="F16" t="s">
        <v>340</v>
      </c>
    </row>
    <row r="17" spans="1:6">
      <c r="A17" t="s">
        <v>357</v>
      </c>
      <c r="B17" t="s">
        <v>358</v>
      </c>
      <c r="C17" t="s">
        <v>7</v>
      </c>
      <c r="D17" t="s">
        <v>335</v>
      </c>
      <c r="E17" t="str">
        <f>_xlfn.IFNA(VLOOKUP(A17,Table1[QAN],1,FALSE),"Not in Scope")</f>
        <v>Not in Scope</v>
      </c>
      <c r="F17" t="s">
        <v>340</v>
      </c>
    </row>
    <row r="18" spans="1:6">
      <c r="A18" t="s">
        <v>359</v>
      </c>
      <c r="B18" t="s">
        <v>360</v>
      </c>
      <c r="C18" t="s">
        <v>7</v>
      </c>
      <c r="D18" t="s">
        <v>335</v>
      </c>
      <c r="E18" t="str">
        <f>_xlfn.IFNA(VLOOKUP(A18,Table1[QAN],1,FALSE),"Not in Scope")</f>
        <v>Not in Scope</v>
      </c>
      <c r="F18" t="s">
        <v>340</v>
      </c>
    </row>
    <row r="19" spans="1:6">
      <c r="A19" t="s">
        <v>361</v>
      </c>
      <c r="B19" t="s">
        <v>362</v>
      </c>
      <c r="C19" t="s">
        <v>7</v>
      </c>
      <c r="D19" t="s">
        <v>335</v>
      </c>
      <c r="E19" t="str">
        <f>_xlfn.IFNA(VLOOKUP(A19,Table1[QAN],1,FALSE),"Not in Scope")</f>
        <v>Not in Scope</v>
      </c>
      <c r="F19" t="s">
        <v>340</v>
      </c>
    </row>
    <row r="20" spans="1:6">
      <c r="A20" t="s">
        <v>363</v>
      </c>
      <c r="B20" t="s">
        <v>364</v>
      </c>
      <c r="C20" t="s">
        <v>7</v>
      </c>
      <c r="D20" t="s">
        <v>335</v>
      </c>
      <c r="E20" t="str">
        <f>_xlfn.IFNA(VLOOKUP(A20,Table1[QAN],1,FALSE),"Not in Scope")</f>
        <v>Not in Scope</v>
      </c>
      <c r="F20" t="s">
        <v>340</v>
      </c>
    </row>
    <row r="21" spans="1:6">
      <c r="A21" t="s">
        <v>365</v>
      </c>
      <c r="B21" t="s">
        <v>366</v>
      </c>
      <c r="C21" t="s">
        <v>7</v>
      </c>
      <c r="D21" t="s">
        <v>335</v>
      </c>
      <c r="E21" t="str">
        <f>_xlfn.IFNA(VLOOKUP(A21,Table1[QAN],1,FALSE),"Not in Scope")</f>
        <v>Not in Scope</v>
      </c>
      <c r="F21" t="s">
        <v>340</v>
      </c>
    </row>
    <row r="22" spans="1:6">
      <c r="A22" t="s">
        <v>367</v>
      </c>
      <c r="B22" t="s">
        <v>368</v>
      </c>
      <c r="C22" t="s">
        <v>7</v>
      </c>
      <c r="D22" t="s">
        <v>335</v>
      </c>
      <c r="E22" t="str">
        <f>_xlfn.IFNA(VLOOKUP(A22,Table1[QAN],1,FALSE),"Not in Scope")</f>
        <v>Not in Scope</v>
      </c>
      <c r="F22" t="s">
        <v>340</v>
      </c>
    </row>
    <row r="23" spans="1:6" hidden="1">
      <c r="A23" t="s">
        <v>93</v>
      </c>
      <c r="B23" t="s">
        <v>94</v>
      </c>
      <c r="C23" t="s">
        <v>7</v>
      </c>
      <c r="D23" t="s">
        <v>337</v>
      </c>
      <c r="E23" t="str">
        <f>_xlfn.IFNA(VLOOKUP(A23,Table1[QAN],1,FALSE),"Not in Scope")</f>
        <v>601/3999/7</v>
      </c>
      <c r="F23" s="2" t="s">
        <v>336</v>
      </c>
    </row>
    <row r="24" spans="1:6" hidden="1">
      <c r="A24" t="s">
        <v>113</v>
      </c>
      <c r="B24" t="s">
        <v>114</v>
      </c>
      <c r="C24" t="s">
        <v>7</v>
      </c>
      <c r="D24" t="s">
        <v>337</v>
      </c>
      <c r="E24" t="str">
        <f>_xlfn.IFNA(VLOOKUP(A24,Table1[QAN],1,FALSE),"Not in Scope")</f>
        <v>601/6109/7</v>
      </c>
      <c r="F24" s="2" t="s">
        <v>336</v>
      </c>
    </row>
    <row r="25" spans="1:6" hidden="1">
      <c r="A25" t="s">
        <v>19</v>
      </c>
      <c r="B25" t="s">
        <v>20</v>
      </c>
      <c r="C25" t="s">
        <v>7</v>
      </c>
      <c r="D25" t="s">
        <v>337</v>
      </c>
      <c r="E25" t="str">
        <f>_xlfn.IFNA(VLOOKUP(A25,Table1[QAN],1,FALSE),"Not in Scope")</f>
        <v>501/0993/5</v>
      </c>
      <c r="F25" s="2" t="s">
        <v>336</v>
      </c>
    </row>
    <row r="26" spans="1:6" hidden="1">
      <c r="A26" t="s">
        <v>27</v>
      </c>
      <c r="B26" t="s">
        <v>28</v>
      </c>
      <c r="C26" t="s">
        <v>7</v>
      </c>
      <c r="D26" t="s">
        <v>337</v>
      </c>
      <c r="E26" t="str">
        <f>_xlfn.IFNA(VLOOKUP(A26,Table1[QAN],1,FALSE),"Not in Scope")</f>
        <v>600/0048/X</v>
      </c>
      <c r="F26" s="2" t="s">
        <v>336</v>
      </c>
    </row>
    <row r="27" spans="1:6" hidden="1">
      <c r="A27" t="s">
        <v>85</v>
      </c>
      <c r="B27" t="s">
        <v>86</v>
      </c>
      <c r="C27" t="s">
        <v>7</v>
      </c>
      <c r="D27" t="s">
        <v>337</v>
      </c>
      <c r="E27" t="str">
        <f>_xlfn.IFNA(VLOOKUP(A27,Table1[QAN],1,FALSE),"Not in Scope")</f>
        <v>601/3955/9</v>
      </c>
      <c r="F27" s="2" t="s">
        <v>336</v>
      </c>
    </row>
    <row r="28" spans="1:6" hidden="1">
      <c r="A28" t="s">
        <v>39</v>
      </c>
      <c r="B28" t="s">
        <v>40</v>
      </c>
      <c r="C28" t="s">
        <v>7</v>
      </c>
      <c r="D28" t="s">
        <v>337</v>
      </c>
      <c r="E28" t="str">
        <f>_xlfn.IFNA(VLOOKUP(A28,Table1[QAN],1,FALSE),"Not in Scope")</f>
        <v>600/4763/X</v>
      </c>
      <c r="F28" s="2" t="s">
        <v>336</v>
      </c>
    </row>
    <row r="29" spans="1:6" hidden="1">
      <c r="A29" t="s">
        <v>202</v>
      </c>
      <c r="B29" t="s">
        <v>203</v>
      </c>
      <c r="C29" t="s">
        <v>7</v>
      </c>
      <c r="D29" t="s">
        <v>337</v>
      </c>
      <c r="E29" t="str">
        <f>_xlfn.IFNA(VLOOKUP(A29,Table1[QAN],1,FALSE),"Not in Scope")</f>
        <v>603/2498/3</v>
      </c>
      <c r="F29" s="2" t="s">
        <v>336</v>
      </c>
    </row>
    <row r="30" spans="1:6" hidden="1">
      <c r="A30" t="s">
        <v>15</v>
      </c>
      <c r="B30" t="s">
        <v>16</v>
      </c>
      <c r="C30" t="s">
        <v>7</v>
      </c>
      <c r="D30" t="s">
        <v>337</v>
      </c>
      <c r="E30" t="str">
        <f>_xlfn.IFNA(VLOOKUP(A30,Table1[QAN],1,FALSE),"Not in Scope")</f>
        <v>500/9745/3</v>
      </c>
      <c r="F30" s="2" t="s">
        <v>336</v>
      </c>
    </row>
    <row r="31" spans="1:6">
      <c r="A31" t="s">
        <v>369</v>
      </c>
      <c r="B31" t="s">
        <v>370</v>
      </c>
      <c r="C31" t="s">
        <v>7</v>
      </c>
      <c r="D31" t="s">
        <v>337</v>
      </c>
      <c r="E31" t="str">
        <f>_xlfn.IFNA(VLOOKUP(A31,Table1[QAN],1,FALSE),"Not in Scope")</f>
        <v>Not in Scope</v>
      </c>
      <c r="F31" t="s">
        <v>340</v>
      </c>
    </row>
    <row r="32" spans="1:6">
      <c r="A32" t="s">
        <v>371</v>
      </c>
      <c r="B32" t="s">
        <v>372</v>
      </c>
      <c r="C32" t="s">
        <v>7</v>
      </c>
      <c r="D32" t="s">
        <v>337</v>
      </c>
      <c r="E32" t="str">
        <f>_xlfn.IFNA(VLOOKUP(A32,Table1[QAN],1,FALSE),"Not in Scope")</f>
        <v>Not in Scope</v>
      </c>
      <c r="F32" t="s">
        <v>340</v>
      </c>
    </row>
    <row r="33" spans="1:6" hidden="1">
      <c r="A33" t="s">
        <v>194</v>
      </c>
      <c r="B33" t="s">
        <v>195</v>
      </c>
      <c r="C33" t="s">
        <v>7</v>
      </c>
      <c r="D33" t="s">
        <v>337</v>
      </c>
      <c r="E33" t="str">
        <f>_xlfn.IFNA(VLOOKUP(A33,Table1[QAN],1,FALSE),"Not in Scope")</f>
        <v>603/1935/5</v>
      </c>
      <c r="F33" s="2" t="s">
        <v>336</v>
      </c>
    </row>
    <row r="34" spans="1:6" hidden="1">
      <c r="A34" t="s">
        <v>182</v>
      </c>
      <c r="B34" t="s">
        <v>183</v>
      </c>
      <c r="C34" t="s">
        <v>7</v>
      </c>
      <c r="D34" t="s">
        <v>337</v>
      </c>
      <c r="E34" t="str">
        <f>_xlfn.IFNA(VLOOKUP(A34,Table1[QAN],1,FALSE),"Not in Scope")</f>
        <v>603/0196/X</v>
      </c>
      <c r="F34" s="2" t="s">
        <v>336</v>
      </c>
    </row>
    <row r="35" spans="1:6" hidden="1">
      <c r="A35" t="s">
        <v>23</v>
      </c>
      <c r="B35" t="s">
        <v>24</v>
      </c>
      <c r="C35" t="s">
        <v>7</v>
      </c>
      <c r="D35" t="s">
        <v>373</v>
      </c>
      <c r="E35" t="str">
        <f>_xlfn.IFNA(VLOOKUP(A35,Table1[QAN],1,FALSE),"Not in Scope")</f>
        <v>501/1024/X</v>
      </c>
      <c r="F35" s="2" t="s">
        <v>336</v>
      </c>
    </row>
    <row r="36" spans="1:6" hidden="1">
      <c r="A36" t="s">
        <v>264</v>
      </c>
      <c r="B36" t="s">
        <v>265</v>
      </c>
      <c r="C36" t="s">
        <v>7</v>
      </c>
      <c r="D36" t="s">
        <v>373</v>
      </c>
      <c r="E36" t="str">
        <f>_xlfn.IFNA(VLOOKUP(A36,Table1[QAN],1,FALSE),"Not in Scope")</f>
        <v>603/6039/2</v>
      </c>
      <c r="F36" s="2" t="s">
        <v>336</v>
      </c>
    </row>
    <row r="37" spans="1:6" hidden="1">
      <c r="A37" t="s">
        <v>103</v>
      </c>
      <c r="B37" t="s">
        <v>104</v>
      </c>
      <c r="C37" t="s">
        <v>7</v>
      </c>
      <c r="D37" t="s">
        <v>373</v>
      </c>
      <c r="E37" t="str">
        <f>_xlfn.IFNA(VLOOKUP(A37,Table1[QAN],1,FALSE),"Not in Scope")</f>
        <v>601/4852/4</v>
      </c>
      <c r="F37" s="2" t="s">
        <v>336</v>
      </c>
    </row>
    <row r="38" spans="1:6" hidden="1">
      <c r="A38" t="s">
        <v>79</v>
      </c>
      <c r="B38" t="s">
        <v>80</v>
      </c>
      <c r="C38" t="s">
        <v>7</v>
      </c>
      <c r="D38" t="s">
        <v>373</v>
      </c>
      <c r="E38" t="str">
        <f>_xlfn.IFNA(VLOOKUP(A38,Table1[QAN],1,FALSE),"Not in Scope")</f>
        <v>601/3474/4</v>
      </c>
      <c r="F38" s="2" t="s">
        <v>336</v>
      </c>
    </row>
    <row r="39" spans="1:6" hidden="1">
      <c r="A39" t="s">
        <v>55</v>
      </c>
      <c r="B39" t="s">
        <v>56</v>
      </c>
      <c r="C39" t="s">
        <v>7</v>
      </c>
      <c r="D39" t="s">
        <v>373</v>
      </c>
      <c r="E39" t="str">
        <f>_xlfn.IFNA(VLOOKUP(A39,Table1[QAN],1,FALSE),"Not in Scope")</f>
        <v>601/2629/2</v>
      </c>
      <c r="F39" s="2" t="s">
        <v>336</v>
      </c>
    </row>
    <row r="40" spans="1:6" hidden="1">
      <c r="A40" t="s">
        <v>204</v>
      </c>
      <c r="B40" t="s">
        <v>205</v>
      </c>
      <c r="C40" t="s">
        <v>7</v>
      </c>
      <c r="D40" t="s">
        <v>373</v>
      </c>
      <c r="E40" t="str">
        <f>_xlfn.IFNA(VLOOKUP(A40,Table1[QAN],1,FALSE),"Not in Scope")</f>
        <v>603/2618/9</v>
      </c>
      <c r="F40" s="2" t="s">
        <v>336</v>
      </c>
    </row>
    <row r="41" spans="1:6" hidden="1">
      <c r="A41" t="s">
        <v>313</v>
      </c>
      <c r="B41" t="s">
        <v>314</v>
      </c>
      <c r="C41" t="s">
        <v>7</v>
      </c>
      <c r="D41" t="s">
        <v>373</v>
      </c>
      <c r="E41" t="str">
        <f>_xlfn.IFNA(VLOOKUP(A41,Table1[QAN],1,FALSE),"Not in Scope")</f>
        <v>610/0498/4</v>
      </c>
      <c r="F41" s="2" t="s">
        <v>336</v>
      </c>
    </row>
    <row r="42" spans="1:6" hidden="1">
      <c r="A42" t="s">
        <v>95</v>
      </c>
      <c r="B42" t="s">
        <v>96</v>
      </c>
      <c r="C42" t="s">
        <v>7</v>
      </c>
      <c r="D42" t="s">
        <v>373</v>
      </c>
      <c r="E42" t="str">
        <f>_xlfn.IFNA(VLOOKUP(A42,Table1[QAN],1,FALSE),"Not in Scope")</f>
        <v>601/4000/8</v>
      </c>
      <c r="F42" s="2" t="s">
        <v>336</v>
      </c>
    </row>
    <row r="43" spans="1:6" hidden="1">
      <c r="A43" t="s">
        <v>29</v>
      </c>
      <c r="B43" t="s">
        <v>30</v>
      </c>
      <c r="C43" t="s">
        <v>7</v>
      </c>
      <c r="D43" t="s">
        <v>373</v>
      </c>
      <c r="E43" t="str">
        <f>_xlfn.IFNA(VLOOKUP(A43,Table1[QAN],1,FALSE),"Not in Scope")</f>
        <v>600/0727/8</v>
      </c>
      <c r="F43" s="2" t="s">
        <v>336</v>
      </c>
    </row>
    <row r="44" spans="1:6" hidden="1">
      <c r="A44" t="s">
        <v>49</v>
      </c>
      <c r="B44" t="s">
        <v>50</v>
      </c>
      <c r="C44" t="s">
        <v>7</v>
      </c>
      <c r="D44" t="s">
        <v>373</v>
      </c>
      <c r="E44" t="str">
        <f>_xlfn.IFNA(VLOOKUP(A44,Table1[QAN],1,FALSE),"Not in Scope")</f>
        <v>601/2147/6</v>
      </c>
      <c r="F44" s="2" t="s">
        <v>336</v>
      </c>
    </row>
    <row r="45" spans="1:6" hidden="1">
      <c r="A45" t="s">
        <v>240</v>
      </c>
      <c r="B45" t="s">
        <v>241</v>
      </c>
      <c r="C45" t="s">
        <v>7</v>
      </c>
      <c r="D45" t="s">
        <v>373</v>
      </c>
      <c r="E45" t="str">
        <f>_xlfn.IFNA(VLOOKUP(A45,Table1[QAN],1,FALSE),"Not in Scope")</f>
        <v>603/4724/7</v>
      </c>
      <c r="F45" s="2" t="s">
        <v>336</v>
      </c>
    </row>
    <row r="46" spans="1:6" hidden="1">
      <c r="A46" t="s">
        <v>196</v>
      </c>
      <c r="B46" t="s">
        <v>197</v>
      </c>
      <c r="C46" t="s">
        <v>7</v>
      </c>
      <c r="D46" t="s">
        <v>373</v>
      </c>
      <c r="E46" t="str">
        <f>_xlfn.IFNA(VLOOKUP(A46,Table1[QAN],1,FALSE),"Not in Scope")</f>
        <v>603/2414/4</v>
      </c>
      <c r="F46" s="2" t="s">
        <v>336</v>
      </c>
    </row>
    <row r="47" spans="1:6" hidden="1">
      <c r="A47" t="s">
        <v>99</v>
      </c>
      <c r="B47" t="s">
        <v>100</v>
      </c>
      <c r="C47" t="s">
        <v>7</v>
      </c>
      <c r="D47" t="s">
        <v>373</v>
      </c>
      <c r="E47" t="str">
        <f>_xlfn.IFNA(VLOOKUP(A47,Table1[QAN],1,FALSE),"Not in Scope")</f>
        <v>601/4573/0</v>
      </c>
      <c r="F47" s="2" t="s">
        <v>336</v>
      </c>
    </row>
    <row r="48" spans="1:6" hidden="1">
      <c r="A48" t="s">
        <v>323</v>
      </c>
      <c r="B48" t="s">
        <v>324</v>
      </c>
      <c r="C48" t="s">
        <v>7</v>
      </c>
      <c r="D48" t="s">
        <v>373</v>
      </c>
      <c r="E48" t="str">
        <f>_xlfn.IFNA(VLOOKUP(A48,Table1[QAN],1,FALSE),"Not in Scope")</f>
        <v>610/0645/2</v>
      </c>
      <c r="F48" s="2" t="s">
        <v>336</v>
      </c>
    </row>
    <row r="49" spans="1:6" hidden="1">
      <c r="A49" t="s">
        <v>21</v>
      </c>
      <c r="B49" t="s">
        <v>22</v>
      </c>
      <c r="C49" t="s">
        <v>7</v>
      </c>
      <c r="D49" t="s">
        <v>373</v>
      </c>
      <c r="E49" t="str">
        <f>_xlfn.IFNA(VLOOKUP(A49,Table1[QAN],1,FALSE),"Not in Scope")</f>
        <v>501/0997/2</v>
      </c>
      <c r="F49" s="2" t="s">
        <v>336</v>
      </c>
    </row>
    <row r="50" spans="1:6" hidden="1">
      <c r="A50" t="s">
        <v>17</v>
      </c>
      <c r="B50" t="s">
        <v>18</v>
      </c>
      <c r="C50" t="s">
        <v>7</v>
      </c>
      <c r="D50" t="s">
        <v>373</v>
      </c>
      <c r="E50" t="str">
        <f>_xlfn.IFNA(VLOOKUP(A50,Table1[QAN],1,FALSE),"Not in Scope")</f>
        <v>501/0476/7</v>
      </c>
      <c r="F50" s="2" t="s">
        <v>336</v>
      </c>
    </row>
    <row r="51" spans="1:6" hidden="1">
      <c r="A51" t="s">
        <v>200</v>
      </c>
      <c r="B51" t="s">
        <v>201</v>
      </c>
      <c r="C51" t="s">
        <v>7</v>
      </c>
      <c r="D51" t="s">
        <v>373</v>
      </c>
      <c r="E51" t="str">
        <f>_xlfn.IFNA(VLOOKUP(A51,Table1[QAN],1,FALSE),"Not in Scope")</f>
        <v>603/2496/X</v>
      </c>
      <c r="F51" s="2" t="s">
        <v>336</v>
      </c>
    </row>
    <row r="52" spans="1:6" hidden="1">
      <c r="A52" t="s">
        <v>51</v>
      </c>
      <c r="B52" t="s">
        <v>52</v>
      </c>
      <c r="C52" t="s">
        <v>7</v>
      </c>
      <c r="D52" t="s">
        <v>373</v>
      </c>
      <c r="E52" t="str">
        <f>_xlfn.IFNA(VLOOKUP(A52,Table1[QAN],1,FALSE),"Not in Scope")</f>
        <v>601/2251/1</v>
      </c>
      <c r="F52" s="2" t="s">
        <v>336</v>
      </c>
    </row>
    <row r="53" spans="1:6">
      <c r="A53" t="s">
        <v>374</v>
      </c>
      <c r="B53" t="s">
        <v>375</v>
      </c>
      <c r="C53" t="s">
        <v>7</v>
      </c>
      <c r="D53" t="s">
        <v>373</v>
      </c>
      <c r="E53" t="str">
        <f>_xlfn.IFNA(VLOOKUP(A53,Table1[QAN],1,FALSE),"Not in Scope")</f>
        <v>Not in Scope</v>
      </c>
      <c r="F53" s="2" t="s">
        <v>336</v>
      </c>
    </row>
    <row r="54" spans="1:6" hidden="1">
      <c r="A54" t="s">
        <v>299</v>
      </c>
      <c r="B54" t="s">
        <v>300</v>
      </c>
      <c r="C54" t="s">
        <v>7</v>
      </c>
      <c r="D54" t="s">
        <v>373</v>
      </c>
      <c r="E54" t="str">
        <f>_xlfn.IFNA(VLOOKUP(A54,Table1[QAN],1,FALSE),"Not in Scope")</f>
        <v>603/7477/9</v>
      </c>
      <c r="F54" s="2" t="s">
        <v>336</v>
      </c>
    </row>
    <row r="55" spans="1:6" hidden="1">
      <c r="A55" t="s">
        <v>43</v>
      </c>
      <c r="B55" t="s">
        <v>44</v>
      </c>
      <c r="C55" t="s">
        <v>7</v>
      </c>
      <c r="D55" t="s">
        <v>373</v>
      </c>
      <c r="E55" t="str">
        <f>_xlfn.IFNA(VLOOKUP(A55,Table1[QAN],1,FALSE),"Not in Scope")</f>
        <v>600/7093/6</v>
      </c>
      <c r="F55" s="2" t="s">
        <v>336</v>
      </c>
    </row>
    <row r="56" spans="1:6" hidden="1">
      <c r="A56" t="s">
        <v>115</v>
      </c>
      <c r="B56" t="s">
        <v>116</v>
      </c>
      <c r="C56" t="s">
        <v>7</v>
      </c>
      <c r="D56" t="s">
        <v>373</v>
      </c>
      <c r="E56" t="str">
        <f>_xlfn.IFNA(VLOOKUP(A56,Table1[QAN],1,FALSE),"Not in Scope")</f>
        <v>601/6110/3</v>
      </c>
      <c r="F56" s="2" t="s">
        <v>336</v>
      </c>
    </row>
    <row r="57" spans="1:6" hidden="1">
      <c r="A57" t="s">
        <v>150</v>
      </c>
      <c r="B57" t="s">
        <v>151</v>
      </c>
      <c r="C57" t="s">
        <v>7</v>
      </c>
      <c r="D57" t="s">
        <v>337</v>
      </c>
      <c r="E57" t="str">
        <f>_xlfn.IFNA(VLOOKUP(A57,Table1[QAN],1,FALSE),"Not in Scope")</f>
        <v>601/8436/X</v>
      </c>
      <c r="F57" s="2" t="s">
        <v>336</v>
      </c>
    </row>
    <row r="58" spans="1:6" hidden="1">
      <c r="A58" t="s">
        <v>146</v>
      </c>
      <c r="B58" t="s">
        <v>147</v>
      </c>
      <c r="C58" t="s">
        <v>7</v>
      </c>
      <c r="D58" t="s">
        <v>337</v>
      </c>
      <c r="E58" t="str">
        <f>_xlfn.IFNA(VLOOKUP(A58,Table1[QAN],1,FALSE),"Not in Scope")</f>
        <v>601/8434/6</v>
      </c>
      <c r="F58" s="2" t="s">
        <v>336</v>
      </c>
    </row>
    <row r="59" spans="1:6" hidden="1">
      <c r="A59" t="s">
        <v>152</v>
      </c>
      <c r="B59" t="s">
        <v>153</v>
      </c>
      <c r="C59" t="s">
        <v>7</v>
      </c>
      <c r="D59" t="s">
        <v>373</v>
      </c>
      <c r="E59" t="str">
        <f>_xlfn.IFNA(VLOOKUP(A59,Table1[QAN],1,FALSE),"Not in Scope")</f>
        <v>601/8437/1</v>
      </c>
      <c r="F59" s="2" t="s">
        <v>336</v>
      </c>
    </row>
    <row r="60" spans="1:6" hidden="1">
      <c r="A60" t="s">
        <v>154</v>
      </c>
      <c r="B60" t="s">
        <v>155</v>
      </c>
      <c r="C60" t="s">
        <v>7</v>
      </c>
      <c r="D60" t="s">
        <v>373</v>
      </c>
      <c r="E60" t="str">
        <f>_xlfn.IFNA(VLOOKUP(A60,Table1[QAN],1,FALSE),"Not in Scope")</f>
        <v>601/8438/3</v>
      </c>
      <c r="F60" s="2" t="s">
        <v>336</v>
      </c>
    </row>
    <row r="61" spans="1:6" hidden="1">
      <c r="A61" t="s">
        <v>148</v>
      </c>
      <c r="B61" t="s">
        <v>149</v>
      </c>
      <c r="C61" t="s">
        <v>7</v>
      </c>
      <c r="D61" t="s">
        <v>373</v>
      </c>
      <c r="E61" t="str">
        <f>_xlfn.IFNA(VLOOKUP(A61,Table1[QAN],1,FALSE),"Not in Scope")</f>
        <v>601/8435/8</v>
      </c>
      <c r="F61" s="2" t="s">
        <v>336</v>
      </c>
    </row>
    <row r="62" spans="1:6">
      <c r="A62" t="s">
        <v>376</v>
      </c>
      <c r="B62" t="s">
        <v>377</v>
      </c>
      <c r="C62" t="s">
        <v>7</v>
      </c>
      <c r="D62" t="s">
        <v>337</v>
      </c>
      <c r="E62" t="str">
        <f>_xlfn.IFNA(VLOOKUP(A62,Table1[QAN],1,FALSE),"Not in Scope")</f>
        <v>Not in Scope</v>
      </c>
      <c r="F62" t="s">
        <v>340</v>
      </c>
    </row>
    <row r="63" spans="1:6" hidden="1">
      <c r="A63" t="s">
        <v>178</v>
      </c>
      <c r="B63" t="s">
        <v>179</v>
      </c>
      <c r="C63" t="s">
        <v>7</v>
      </c>
      <c r="D63" t="s">
        <v>337</v>
      </c>
      <c r="E63" t="str">
        <f>_xlfn.IFNA(VLOOKUP(A63,Table1[QAN],1,FALSE),"Not in Scope")</f>
        <v>601/8908/3</v>
      </c>
      <c r="F63" s="2" t="s">
        <v>336</v>
      </c>
    </row>
    <row r="64" spans="1:6" hidden="1">
      <c r="A64" t="s">
        <v>126</v>
      </c>
      <c r="B64" t="s">
        <v>127</v>
      </c>
      <c r="C64" t="s">
        <v>7</v>
      </c>
      <c r="D64" t="s">
        <v>337</v>
      </c>
      <c r="E64" t="str">
        <f>_xlfn.IFNA(VLOOKUP(A64,Table1[QAN],1,FALSE),"Not in Scope")</f>
        <v>601/6779/8</v>
      </c>
      <c r="F64" s="2" t="s">
        <v>336</v>
      </c>
    </row>
    <row r="65" spans="1:6">
      <c r="A65" t="s">
        <v>378</v>
      </c>
      <c r="B65" t="s">
        <v>379</v>
      </c>
      <c r="C65" t="s">
        <v>7</v>
      </c>
      <c r="D65" t="s">
        <v>335</v>
      </c>
      <c r="E65" t="str">
        <f>_xlfn.IFNA(VLOOKUP(A65,Table1[QAN],1,FALSE),"Not in Scope")</f>
        <v>Not in Scope</v>
      </c>
      <c r="F65" t="s">
        <v>340</v>
      </c>
    </row>
    <row r="66" spans="1:6">
      <c r="A66" t="s">
        <v>380</v>
      </c>
      <c r="B66" t="s">
        <v>381</v>
      </c>
      <c r="C66" t="s">
        <v>7</v>
      </c>
      <c r="D66" t="s">
        <v>335</v>
      </c>
      <c r="E66" t="str">
        <f>_xlfn.IFNA(VLOOKUP(A66,Table1[QAN],1,FALSE),"Not in Scope")</f>
        <v>Not in Scope</v>
      </c>
      <c r="F66" t="s">
        <v>340</v>
      </c>
    </row>
    <row r="67" spans="1:6">
      <c r="A67" t="s">
        <v>382</v>
      </c>
      <c r="B67" t="s">
        <v>383</v>
      </c>
      <c r="C67" t="s">
        <v>7</v>
      </c>
      <c r="D67" t="s">
        <v>335</v>
      </c>
      <c r="E67" t="str">
        <f>_xlfn.IFNA(VLOOKUP(A67,Table1[QAN],1,FALSE),"Not in Scope")</f>
        <v>Not in Scope</v>
      </c>
      <c r="F67" t="s">
        <v>340</v>
      </c>
    </row>
    <row r="68" spans="1:6">
      <c r="A68" t="s">
        <v>384</v>
      </c>
      <c r="B68" t="s">
        <v>385</v>
      </c>
      <c r="C68" t="s">
        <v>7</v>
      </c>
      <c r="D68" t="s">
        <v>335</v>
      </c>
      <c r="E68" t="str">
        <f>_xlfn.IFNA(VLOOKUP(A68,Table1[QAN],1,FALSE),"Not in Scope")</f>
        <v>Not in Scope</v>
      </c>
      <c r="F68" t="s">
        <v>340</v>
      </c>
    </row>
    <row r="69" spans="1:6">
      <c r="A69" t="s">
        <v>386</v>
      </c>
      <c r="B69" t="s">
        <v>387</v>
      </c>
      <c r="C69" t="s">
        <v>7</v>
      </c>
      <c r="D69" t="s">
        <v>335</v>
      </c>
      <c r="E69" t="str">
        <f>_xlfn.IFNA(VLOOKUP(A69,Table1[QAN],1,FALSE),"Not in Scope")</f>
        <v>Not in Scope</v>
      </c>
      <c r="F69" t="s">
        <v>340</v>
      </c>
    </row>
    <row r="70" spans="1:6">
      <c r="A70" t="s">
        <v>388</v>
      </c>
      <c r="B70" t="s">
        <v>389</v>
      </c>
      <c r="C70" t="s">
        <v>7</v>
      </c>
      <c r="D70" t="s">
        <v>335</v>
      </c>
      <c r="E70" t="str">
        <f>_xlfn.IFNA(VLOOKUP(A70,Table1[QAN],1,FALSE),"Not in Scope")</f>
        <v>Not in Scope</v>
      </c>
      <c r="F70" t="s">
        <v>340</v>
      </c>
    </row>
    <row r="71" spans="1:6" hidden="1">
      <c r="A71" t="s">
        <v>158</v>
      </c>
      <c r="B71" t="s">
        <v>159</v>
      </c>
      <c r="C71" t="s">
        <v>7</v>
      </c>
      <c r="D71" t="s">
        <v>337</v>
      </c>
      <c r="E71" t="str">
        <f>_xlfn.IFNA(VLOOKUP(A71,Table1[QAN],1,FALSE),"Not in Scope")</f>
        <v>601/8791/8</v>
      </c>
      <c r="F71" s="2" t="s">
        <v>336</v>
      </c>
    </row>
    <row r="72" spans="1:6">
      <c r="A72" t="s">
        <v>390</v>
      </c>
      <c r="B72" t="s">
        <v>391</v>
      </c>
      <c r="C72" t="s">
        <v>7</v>
      </c>
      <c r="D72" t="s">
        <v>337</v>
      </c>
      <c r="E72" t="str">
        <f>_xlfn.IFNA(VLOOKUP(A72,Table1[QAN],1,FALSE),"Not in Scope")</f>
        <v>Not in Scope</v>
      </c>
      <c r="F72" t="s">
        <v>340</v>
      </c>
    </row>
    <row r="73" spans="1:6" hidden="1">
      <c r="A73" t="s">
        <v>259</v>
      </c>
      <c r="B73" t="s">
        <v>260</v>
      </c>
      <c r="C73" t="s">
        <v>7</v>
      </c>
      <c r="D73" t="s">
        <v>337</v>
      </c>
      <c r="E73" t="str">
        <f>_xlfn.IFNA(VLOOKUP(A73,Table1[QAN],1,FALSE),"Not in Scope")</f>
        <v>603/5793/9</v>
      </c>
      <c r="F73" s="2" t="s">
        <v>336</v>
      </c>
    </row>
    <row r="74" spans="1:6" hidden="1">
      <c r="A74" t="s">
        <v>307</v>
      </c>
      <c r="B74" t="s">
        <v>308</v>
      </c>
      <c r="C74" t="s">
        <v>7</v>
      </c>
      <c r="D74" t="s">
        <v>337</v>
      </c>
      <c r="E74" t="str">
        <f>_xlfn.IFNA(VLOOKUP(A74,Table1[QAN],1,FALSE),"Not in Scope")</f>
        <v>603/7882/7</v>
      </c>
      <c r="F74" s="2" t="s">
        <v>336</v>
      </c>
    </row>
    <row r="75" spans="1:6" hidden="1">
      <c r="A75" t="s">
        <v>301</v>
      </c>
      <c r="B75" t="s">
        <v>302</v>
      </c>
      <c r="C75" t="s">
        <v>7</v>
      </c>
      <c r="D75" t="s">
        <v>337</v>
      </c>
      <c r="E75" t="str">
        <f>_xlfn.IFNA(VLOOKUP(A75,Table1[QAN],1,FALSE),"Not in Scope")</f>
        <v>603/7518/8</v>
      </c>
      <c r="F75" s="2" t="s">
        <v>336</v>
      </c>
    </row>
    <row r="76" spans="1:6" hidden="1">
      <c r="A76" t="s">
        <v>305</v>
      </c>
      <c r="B76" t="s">
        <v>306</v>
      </c>
      <c r="C76" t="s">
        <v>7</v>
      </c>
      <c r="D76" t="s">
        <v>337</v>
      </c>
      <c r="E76" t="str">
        <f>_xlfn.IFNA(VLOOKUP(A76,Table1[QAN],1,FALSE),"Not in Scope")</f>
        <v>603/7620/X</v>
      </c>
      <c r="F76" s="2" t="s">
        <v>336</v>
      </c>
    </row>
    <row r="77" spans="1:6" hidden="1">
      <c r="A77" t="s">
        <v>33</v>
      </c>
      <c r="B77" t="s">
        <v>34</v>
      </c>
      <c r="C77" t="s">
        <v>7</v>
      </c>
      <c r="D77" t="s">
        <v>337</v>
      </c>
      <c r="E77" t="str">
        <f>_xlfn.IFNA(VLOOKUP(A77,Table1[QAN],1,FALSE),"Not in Scope")</f>
        <v>600/1463/5</v>
      </c>
      <c r="F77" s="2" t="s">
        <v>336</v>
      </c>
    </row>
    <row r="78" spans="1:6" hidden="1">
      <c r="A78" t="s">
        <v>12</v>
      </c>
      <c r="B78" t="s">
        <v>13</v>
      </c>
      <c r="C78" t="s">
        <v>7</v>
      </c>
      <c r="D78" t="s">
        <v>337</v>
      </c>
      <c r="E78" t="str">
        <f>_xlfn.IFNA(VLOOKUP(A78,Table1[QAN],1,FALSE),"Not in Scope")</f>
        <v>500/8526/8</v>
      </c>
      <c r="F78" s="2" t="s">
        <v>336</v>
      </c>
    </row>
    <row r="79" spans="1:6" hidden="1">
      <c r="A79" t="s">
        <v>45</v>
      </c>
      <c r="B79" t="s">
        <v>46</v>
      </c>
      <c r="C79" t="s">
        <v>7</v>
      </c>
      <c r="D79" t="s">
        <v>337</v>
      </c>
      <c r="E79" t="str">
        <f>_xlfn.IFNA(VLOOKUP(A79,Table1[QAN],1,FALSE),"Not in Scope")</f>
        <v>601/0376/0</v>
      </c>
      <c r="F79" s="2" t="s">
        <v>336</v>
      </c>
    </row>
    <row r="80" spans="1:6" hidden="1">
      <c r="A80" t="s">
        <v>245</v>
      </c>
      <c r="B80" t="s">
        <v>246</v>
      </c>
      <c r="C80" t="s">
        <v>7</v>
      </c>
      <c r="D80" t="s">
        <v>337</v>
      </c>
      <c r="E80" t="str">
        <f>_xlfn.IFNA(VLOOKUP(A80,Table1[QAN],1,FALSE),"Not in Scope")</f>
        <v>603/5036/2</v>
      </c>
      <c r="F80" s="2" t="s">
        <v>336</v>
      </c>
    </row>
    <row r="81" spans="1:6" hidden="1">
      <c r="A81" t="s">
        <v>130</v>
      </c>
      <c r="B81" t="s">
        <v>131</v>
      </c>
      <c r="C81" t="s">
        <v>7</v>
      </c>
      <c r="D81" t="s">
        <v>337</v>
      </c>
      <c r="E81" t="str">
        <f>_xlfn.IFNA(VLOOKUP(A81,Table1[QAN],1,FALSE),"Not in Scope")</f>
        <v>601/7074/8</v>
      </c>
      <c r="F81" s="2" t="s">
        <v>336</v>
      </c>
    </row>
    <row r="82" spans="1:6" hidden="1">
      <c r="A82" t="s">
        <v>128</v>
      </c>
      <c r="B82" t="s">
        <v>129</v>
      </c>
      <c r="C82" t="s">
        <v>7</v>
      </c>
      <c r="D82" t="s">
        <v>337</v>
      </c>
      <c r="E82" t="str">
        <f>_xlfn.IFNA(VLOOKUP(A82,Table1[QAN],1,FALSE),"Not in Scope")</f>
        <v>601/7073/6</v>
      </c>
      <c r="F82" s="2" t="s">
        <v>336</v>
      </c>
    </row>
    <row r="83" spans="1:6" hidden="1">
      <c r="A83" t="s">
        <v>132</v>
      </c>
      <c r="B83" t="s">
        <v>133</v>
      </c>
      <c r="C83" t="s">
        <v>7</v>
      </c>
      <c r="D83" t="s">
        <v>337</v>
      </c>
      <c r="E83" t="str">
        <f>_xlfn.IFNA(VLOOKUP(A83,Table1[QAN],1,FALSE),"Not in Scope")</f>
        <v>601/7075/X</v>
      </c>
      <c r="F83" s="2" t="s">
        <v>336</v>
      </c>
    </row>
    <row r="84" spans="1:6" hidden="1">
      <c r="A84" t="s">
        <v>168</v>
      </c>
      <c r="B84" t="s">
        <v>169</v>
      </c>
      <c r="C84" t="s">
        <v>7</v>
      </c>
      <c r="D84" t="s">
        <v>337</v>
      </c>
      <c r="E84" t="str">
        <f>_xlfn.IFNA(VLOOKUP(A84,Table1[QAN],1,FALSE),"Not in Scope")</f>
        <v>601/8878/9</v>
      </c>
      <c r="F84" s="2" t="s">
        <v>336</v>
      </c>
    </row>
    <row r="85" spans="1:6" hidden="1">
      <c r="A85" t="s">
        <v>236</v>
      </c>
      <c r="B85" t="s">
        <v>237</v>
      </c>
      <c r="C85" t="s">
        <v>7</v>
      </c>
      <c r="D85" t="s">
        <v>337</v>
      </c>
      <c r="E85" t="str">
        <f>_xlfn.IFNA(VLOOKUP(A85,Table1[QAN],1,FALSE),"Not in Scope")</f>
        <v>603/4141/5</v>
      </c>
      <c r="F85" s="2" t="s">
        <v>336</v>
      </c>
    </row>
    <row r="86" spans="1:6" hidden="1">
      <c r="A86" t="s">
        <v>303</v>
      </c>
      <c r="B86" t="s">
        <v>304</v>
      </c>
      <c r="C86" t="s">
        <v>7</v>
      </c>
      <c r="D86" t="s">
        <v>337</v>
      </c>
      <c r="E86" t="str">
        <f>_xlfn.IFNA(VLOOKUP(A86,Table1[QAN],1,FALSE),"Not in Scope")</f>
        <v>603/7619/3</v>
      </c>
      <c r="F86" s="2" t="s">
        <v>336</v>
      </c>
    </row>
    <row r="87" spans="1:6" hidden="1">
      <c r="A87" t="s">
        <v>297</v>
      </c>
      <c r="B87" t="s">
        <v>298</v>
      </c>
      <c r="C87" t="s">
        <v>7</v>
      </c>
      <c r="D87" t="s">
        <v>337</v>
      </c>
      <c r="E87" t="str">
        <f>_xlfn.IFNA(VLOOKUP(A87,Table1[QAN],1,FALSE),"Not in Scope")</f>
        <v>603/7370/2</v>
      </c>
      <c r="F87" s="2" t="s">
        <v>336</v>
      </c>
    </row>
    <row r="88" spans="1:6" hidden="1">
      <c r="A88" t="s">
        <v>170</v>
      </c>
      <c r="B88" t="s">
        <v>171</v>
      </c>
      <c r="C88" t="s">
        <v>7</v>
      </c>
      <c r="D88" t="s">
        <v>373</v>
      </c>
      <c r="E88" t="str">
        <f>_xlfn.IFNA(VLOOKUP(A88,Table1[QAN],1,FALSE),"Not in Scope")</f>
        <v>601/8881/9</v>
      </c>
      <c r="F88" s="2" t="s">
        <v>336</v>
      </c>
    </row>
    <row r="89" spans="1:6" hidden="1">
      <c r="A89" t="s">
        <v>172</v>
      </c>
      <c r="B89" t="s">
        <v>173</v>
      </c>
      <c r="C89" t="s">
        <v>7</v>
      </c>
      <c r="D89" t="s">
        <v>373</v>
      </c>
      <c r="E89" t="str">
        <f>_xlfn.IFNA(VLOOKUP(A89,Table1[QAN],1,FALSE),"Not in Scope")</f>
        <v>601/8882/0</v>
      </c>
      <c r="F89" s="2" t="s">
        <v>336</v>
      </c>
    </row>
    <row r="90" spans="1:6" hidden="1">
      <c r="A90" t="s">
        <v>255</v>
      </c>
      <c r="B90" t="s">
        <v>256</v>
      </c>
      <c r="C90" t="s">
        <v>7</v>
      </c>
      <c r="D90" t="s">
        <v>373</v>
      </c>
      <c r="E90" t="str">
        <f>_xlfn.IFNA(VLOOKUP(A90,Table1[QAN],1,FALSE),"Not in Scope")</f>
        <v>603/5359/4</v>
      </c>
      <c r="F90" s="2" t="s">
        <v>336</v>
      </c>
    </row>
    <row r="91" spans="1:6" hidden="1">
      <c r="A91" t="s">
        <v>160</v>
      </c>
      <c r="B91" t="s">
        <v>161</v>
      </c>
      <c r="C91" t="s">
        <v>7</v>
      </c>
      <c r="D91" t="s">
        <v>373</v>
      </c>
      <c r="E91" t="str">
        <f>_xlfn.IFNA(VLOOKUP(A91,Table1[QAN],1,FALSE),"Not in Scope")</f>
        <v>601/8792/X</v>
      </c>
      <c r="F91" s="2" t="s">
        <v>336</v>
      </c>
    </row>
    <row r="92" spans="1:6" hidden="1">
      <c r="A92" t="s">
        <v>162</v>
      </c>
      <c r="B92" t="s">
        <v>163</v>
      </c>
      <c r="C92" t="s">
        <v>7</v>
      </c>
      <c r="D92" t="s">
        <v>373</v>
      </c>
      <c r="E92" t="str">
        <f>_xlfn.IFNA(VLOOKUP(A92,Table1[QAN],1,FALSE),"Not in Scope")</f>
        <v>601/8793/1</v>
      </c>
      <c r="F92" s="2" t="s">
        <v>336</v>
      </c>
    </row>
    <row r="93" spans="1:6" hidden="1">
      <c r="A93" t="s">
        <v>87</v>
      </c>
      <c r="B93" t="s">
        <v>88</v>
      </c>
      <c r="C93" t="s">
        <v>7</v>
      </c>
      <c r="D93" t="s">
        <v>373</v>
      </c>
      <c r="E93" t="str">
        <f>_xlfn.IFNA(VLOOKUP(A93,Table1[QAN],1,FALSE),"Not in Scope")</f>
        <v>601/3965/1</v>
      </c>
      <c r="F93" s="2" t="s">
        <v>336</v>
      </c>
    </row>
    <row r="94" spans="1:6" hidden="1">
      <c r="A94" t="s">
        <v>89</v>
      </c>
      <c r="B94" t="s">
        <v>90</v>
      </c>
      <c r="C94" t="s">
        <v>7</v>
      </c>
      <c r="D94" t="s">
        <v>373</v>
      </c>
      <c r="E94" t="str">
        <f>_xlfn.IFNA(VLOOKUP(A94,Table1[QAN],1,FALSE),"Not in Scope")</f>
        <v>601/3974/2</v>
      </c>
      <c r="F94" s="2" t="s">
        <v>336</v>
      </c>
    </row>
    <row r="95" spans="1:6" hidden="1">
      <c r="A95" t="s">
        <v>238</v>
      </c>
      <c r="B95" t="s">
        <v>239</v>
      </c>
      <c r="C95" t="s">
        <v>7</v>
      </c>
      <c r="D95" t="s">
        <v>373</v>
      </c>
      <c r="E95" t="str">
        <f>_xlfn.IFNA(VLOOKUP(A95,Table1[QAN],1,FALSE),"Not in Scope")</f>
        <v>603/4388/6</v>
      </c>
      <c r="F95" s="2" t="s">
        <v>336</v>
      </c>
    </row>
    <row r="96" spans="1:6" hidden="1">
      <c r="A96" t="s">
        <v>35</v>
      </c>
      <c r="B96" t="s">
        <v>36</v>
      </c>
      <c r="C96" t="s">
        <v>7</v>
      </c>
      <c r="D96" t="s">
        <v>373</v>
      </c>
      <c r="E96" t="str">
        <f>_xlfn.IFNA(VLOOKUP(A96,Table1[QAN],1,FALSE),"Not in Scope")</f>
        <v>600/1868/9</v>
      </c>
      <c r="F96" s="2" t="s">
        <v>336</v>
      </c>
    </row>
    <row r="97" spans="1:6" hidden="1">
      <c r="A97" t="s">
        <v>97</v>
      </c>
      <c r="B97" t="s">
        <v>98</v>
      </c>
      <c r="C97" t="s">
        <v>7</v>
      </c>
      <c r="D97" t="s">
        <v>373</v>
      </c>
      <c r="E97" t="str">
        <f>_xlfn.IFNA(VLOOKUP(A97,Table1[QAN],1,FALSE),"Not in Scope")</f>
        <v>601/4032/X</v>
      </c>
      <c r="F97" s="2" t="s">
        <v>336</v>
      </c>
    </row>
    <row r="98" spans="1:6" hidden="1">
      <c r="A98" t="s">
        <v>224</v>
      </c>
      <c r="B98" t="s">
        <v>225</v>
      </c>
      <c r="C98" t="s">
        <v>7</v>
      </c>
      <c r="D98" t="s">
        <v>373</v>
      </c>
      <c r="E98" t="str">
        <f>_xlfn.IFNA(VLOOKUP(A98,Table1[QAN],1,FALSE),"Not in Scope")</f>
        <v>603/2998/1</v>
      </c>
      <c r="F98" s="2" t="s">
        <v>336</v>
      </c>
    </row>
    <row r="99" spans="1:6" hidden="1">
      <c r="A99" t="s">
        <v>232</v>
      </c>
      <c r="B99" t="s">
        <v>233</v>
      </c>
      <c r="C99" t="s">
        <v>7</v>
      </c>
      <c r="D99" t="s">
        <v>373</v>
      </c>
      <c r="E99" t="str">
        <f>_xlfn.IFNA(VLOOKUP(A99,Table1[QAN],1,FALSE),"Not in Scope")</f>
        <v>603/3491/5</v>
      </c>
      <c r="F99" s="2" t="s">
        <v>336</v>
      </c>
    </row>
    <row r="100" spans="1:6" hidden="1">
      <c r="A100" t="s">
        <v>47</v>
      </c>
      <c r="B100" t="s">
        <v>48</v>
      </c>
      <c r="C100" t="s">
        <v>7</v>
      </c>
      <c r="D100" t="s">
        <v>373</v>
      </c>
      <c r="E100" t="str">
        <f>_xlfn.IFNA(VLOOKUP(A100,Table1[QAN],1,FALSE),"Not in Scope")</f>
        <v>601/0377/2</v>
      </c>
      <c r="F100" s="2" t="s">
        <v>336</v>
      </c>
    </row>
    <row r="101" spans="1:6" hidden="1">
      <c r="A101" t="s">
        <v>247</v>
      </c>
      <c r="B101" t="s">
        <v>248</v>
      </c>
      <c r="C101" t="s">
        <v>7</v>
      </c>
      <c r="D101" t="s">
        <v>373</v>
      </c>
      <c r="E101" t="str">
        <f>_xlfn.IFNA(VLOOKUP(A101,Table1[QAN],1,FALSE),"Not in Scope")</f>
        <v>603/5038/6</v>
      </c>
      <c r="F101" s="2" t="s">
        <v>336</v>
      </c>
    </row>
    <row r="102" spans="1:6" hidden="1">
      <c r="A102" t="s">
        <v>249</v>
      </c>
      <c r="B102" t="s">
        <v>250</v>
      </c>
      <c r="C102" t="s">
        <v>7</v>
      </c>
      <c r="D102" t="s">
        <v>373</v>
      </c>
      <c r="E102" t="str">
        <f>_xlfn.IFNA(VLOOKUP(A102,Table1[QAN],1,FALSE),"Not in Scope")</f>
        <v>603/5040/4</v>
      </c>
      <c r="F102" s="2" t="s">
        <v>336</v>
      </c>
    </row>
    <row r="103" spans="1:6" hidden="1">
      <c r="A103" t="s">
        <v>57</v>
      </c>
      <c r="B103" t="s">
        <v>58</v>
      </c>
      <c r="C103" t="s">
        <v>7</v>
      </c>
      <c r="D103" t="s">
        <v>373</v>
      </c>
      <c r="E103" t="str">
        <f>_xlfn.IFNA(VLOOKUP(A103,Table1[QAN],1,FALSE),"Not in Scope")</f>
        <v>601/2640/1</v>
      </c>
      <c r="F103" s="2" t="s">
        <v>336</v>
      </c>
    </row>
    <row r="104" spans="1:6" hidden="1">
      <c r="A104" t="s">
        <v>198</v>
      </c>
      <c r="B104" t="s">
        <v>199</v>
      </c>
      <c r="C104" t="s">
        <v>7</v>
      </c>
      <c r="D104" t="s">
        <v>373</v>
      </c>
      <c r="E104" t="str">
        <f>_xlfn.IFNA(VLOOKUP(A104,Table1[QAN],1,FALSE),"Not in Scope")</f>
        <v>603/2491/0</v>
      </c>
      <c r="F104" s="2" t="s">
        <v>336</v>
      </c>
    </row>
    <row r="105" spans="1:6" hidden="1">
      <c r="A105" t="s">
        <v>59</v>
      </c>
      <c r="B105" t="s">
        <v>60</v>
      </c>
      <c r="C105" t="s">
        <v>7</v>
      </c>
      <c r="D105" t="s">
        <v>373</v>
      </c>
      <c r="E105" t="str">
        <f>_xlfn.IFNA(VLOOKUP(A105,Table1[QAN],1,FALSE),"Not in Scope")</f>
        <v>601/2647/4</v>
      </c>
      <c r="F105" s="2" t="s">
        <v>336</v>
      </c>
    </row>
    <row r="106" spans="1:6" hidden="1">
      <c r="A106" t="s">
        <v>61</v>
      </c>
      <c r="B106" t="s">
        <v>62</v>
      </c>
      <c r="C106" t="s">
        <v>7</v>
      </c>
      <c r="D106" t="s">
        <v>373</v>
      </c>
      <c r="E106" t="str">
        <f>_xlfn.IFNA(VLOOKUP(A106,Table1[QAN],1,FALSE),"Not in Scope")</f>
        <v>601/2648/6</v>
      </c>
      <c r="F106" s="2" t="s">
        <v>336</v>
      </c>
    </row>
    <row r="107" spans="1:6" hidden="1">
      <c r="A107" t="s">
        <v>63</v>
      </c>
      <c r="B107" t="s">
        <v>64</v>
      </c>
      <c r="C107" t="s">
        <v>7</v>
      </c>
      <c r="D107" t="s">
        <v>373</v>
      </c>
      <c r="E107" t="str">
        <f>_xlfn.IFNA(VLOOKUP(A107,Table1[QAN],1,FALSE),"Not in Scope")</f>
        <v>601/2649/8</v>
      </c>
      <c r="F107" s="2" t="s">
        <v>336</v>
      </c>
    </row>
    <row r="108" spans="1:6" hidden="1">
      <c r="A108" t="s">
        <v>65</v>
      </c>
      <c r="B108" t="s">
        <v>66</v>
      </c>
      <c r="C108" t="s">
        <v>7</v>
      </c>
      <c r="D108" t="s">
        <v>373</v>
      </c>
      <c r="E108" t="str">
        <f>_xlfn.IFNA(VLOOKUP(A108,Table1[QAN],1,FALSE),"Not in Scope")</f>
        <v>601/2650/4</v>
      </c>
      <c r="F108" s="2" t="s">
        <v>336</v>
      </c>
    </row>
    <row r="109" spans="1:6" hidden="1">
      <c r="A109" t="s">
        <v>67</v>
      </c>
      <c r="B109" t="s">
        <v>68</v>
      </c>
      <c r="C109" t="s">
        <v>7</v>
      </c>
      <c r="D109" t="s">
        <v>373</v>
      </c>
      <c r="E109" t="str">
        <f>_xlfn.IFNA(VLOOKUP(A109,Table1[QAN],1,FALSE),"Not in Scope")</f>
        <v>601/2651/6</v>
      </c>
      <c r="F109" s="2" t="s">
        <v>336</v>
      </c>
    </row>
    <row r="110" spans="1:6" hidden="1">
      <c r="A110" t="s">
        <v>69</v>
      </c>
      <c r="B110" t="s">
        <v>70</v>
      </c>
      <c r="C110" t="s">
        <v>7</v>
      </c>
      <c r="D110" t="s">
        <v>373</v>
      </c>
      <c r="E110" t="str">
        <f>_xlfn.IFNA(VLOOKUP(A110,Table1[QAN],1,FALSE),"Not in Scope")</f>
        <v>601/2652/8</v>
      </c>
      <c r="F110" s="2" t="s">
        <v>336</v>
      </c>
    </row>
    <row r="111" spans="1:6" hidden="1">
      <c r="A111" t="s">
        <v>140</v>
      </c>
      <c r="B111" t="s">
        <v>141</v>
      </c>
      <c r="C111" t="s">
        <v>7</v>
      </c>
      <c r="D111" t="s">
        <v>373</v>
      </c>
      <c r="E111" t="str">
        <f>_xlfn.IFNA(VLOOKUP(A111,Table1[QAN],1,FALSE),"Not in Scope")</f>
        <v>601/7935/1</v>
      </c>
      <c r="F111" s="2" t="s">
        <v>336</v>
      </c>
    </row>
    <row r="112" spans="1:6">
      <c r="A112" t="s">
        <v>392</v>
      </c>
      <c r="B112" t="s">
        <v>393</v>
      </c>
      <c r="C112" t="s">
        <v>7</v>
      </c>
      <c r="D112" t="s">
        <v>335</v>
      </c>
      <c r="E112" t="str">
        <f>_xlfn.IFNA(VLOOKUP(A112,Table1[QAN],1,FALSE),"Not in Scope")</f>
        <v>Not in Scope</v>
      </c>
      <c r="F112" t="s">
        <v>340</v>
      </c>
    </row>
    <row r="113" spans="1:6" hidden="1">
      <c r="A113" t="s">
        <v>164</v>
      </c>
      <c r="B113" t="s">
        <v>165</v>
      </c>
      <c r="C113" t="s">
        <v>7</v>
      </c>
      <c r="D113" t="s">
        <v>373</v>
      </c>
      <c r="E113" t="str">
        <f>_xlfn.IFNA(VLOOKUP(A113,Table1[QAN],1,FALSE),"Not in Scope")</f>
        <v>601/8794/3</v>
      </c>
      <c r="F113" s="2" t="s">
        <v>336</v>
      </c>
    </row>
    <row r="114" spans="1:6" hidden="1">
      <c r="A114" t="s">
        <v>251</v>
      </c>
      <c r="B114" t="s">
        <v>252</v>
      </c>
      <c r="C114" t="s">
        <v>7</v>
      </c>
      <c r="D114" t="s">
        <v>373</v>
      </c>
      <c r="E114" t="str">
        <f>_xlfn.IFNA(VLOOKUP(A114,Table1[QAN],1,FALSE),"Not in Scope")</f>
        <v>603/5041/6</v>
      </c>
      <c r="F114" s="2" t="s">
        <v>336</v>
      </c>
    </row>
    <row r="115" spans="1:6" hidden="1">
      <c r="A115" t="s">
        <v>174</v>
      </c>
      <c r="B115" t="s">
        <v>175</v>
      </c>
      <c r="C115" t="s">
        <v>7</v>
      </c>
      <c r="D115" t="s">
        <v>373</v>
      </c>
      <c r="E115" t="str">
        <f>_xlfn.IFNA(VLOOKUP(A115,Table1[QAN],1,FALSE),"Not in Scope")</f>
        <v>601/8883/2</v>
      </c>
      <c r="F115" s="2" t="s">
        <v>336</v>
      </c>
    </row>
    <row r="116" spans="1:6" hidden="1">
      <c r="A116" t="s">
        <v>142</v>
      </c>
      <c r="B116" t="s">
        <v>143</v>
      </c>
      <c r="C116" t="s">
        <v>7</v>
      </c>
      <c r="D116" t="s">
        <v>373</v>
      </c>
      <c r="E116" t="str">
        <f>_xlfn.IFNA(VLOOKUP(A116,Table1[QAN],1,FALSE),"Not in Scope")</f>
        <v>601/7936/3</v>
      </c>
      <c r="F116" s="2" t="s">
        <v>336</v>
      </c>
    </row>
    <row r="117" spans="1:6" hidden="1">
      <c r="A117" t="s">
        <v>156</v>
      </c>
      <c r="B117" t="s">
        <v>157</v>
      </c>
      <c r="C117" t="s">
        <v>7</v>
      </c>
      <c r="D117" t="s">
        <v>337</v>
      </c>
      <c r="E117" t="str">
        <f>_xlfn.IFNA(VLOOKUP(A117,Table1[QAN],1,FALSE),"Not in Scope")</f>
        <v>601/8790/6</v>
      </c>
      <c r="F117" s="2" t="s">
        <v>336</v>
      </c>
    </row>
    <row r="118" spans="1:6" hidden="1">
      <c r="A118" t="s">
        <v>242</v>
      </c>
      <c r="B118" t="s">
        <v>243</v>
      </c>
      <c r="C118" t="s">
        <v>7</v>
      </c>
      <c r="D118" t="s">
        <v>337</v>
      </c>
      <c r="E118" t="str">
        <f>_xlfn.IFNA(VLOOKUP(A118,Table1[QAN],1,FALSE),"Not in Scope")</f>
        <v>603/5032/5</v>
      </c>
      <c r="F118" s="2" t="s">
        <v>336</v>
      </c>
    </row>
    <row r="119" spans="1:6" hidden="1">
      <c r="A119" t="s">
        <v>166</v>
      </c>
      <c r="B119" t="s">
        <v>167</v>
      </c>
      <c r="C119" t="s">
        <v>7</v>
      </c>
      <c r="D119" t="s">
        <v>337</v>
      </c>
      <c r="E119" t="str">
        <f>_xlfn.IFNA(VLOOKUP(A119,Table1[QAN],1,FALSE),"Not in Scope")</f>
        <v>601/8877/7</v>
      </c>
      <c r="F119" s="2" t="s">
        <v>336</v>
      </c>
    </row>
    <row r="120" spans="1:6" hidden="1">
      <c r="A120" t="s">
        <v>234</v>
      </c>
      <c r="B120" t="s">
        <v>235</v>
      </c>
      <c r="C120" t="s">
        <v>7</v>
      </c>
      <c r="D120" t="s">
        <v>337</v>
      </c>
      <c r="E120" t="str">
        <f>_xlfn.IFNA(VLOOKUP(A120,Table1[QAN],1,FALSE),"Not in Scope")</f>
        <v>603/4140/3</v>
      </c>
      <c r="F120" s="2" t="s">
        <v>336</v>
      </c>
    </row>
    <row r="121" spans="1:6" hidden="1">
      <c r="A121" t="s">
        <v>138</v>
      </c>
      <c r="B121" t="s">
        <v>139</v>
      </c>
      <c r="C121" t="s">
        <v>7</v>
      </c>
      <c r="D121" t="s">
        <v>337</v>
      </c>
      <c r="E121" t="str">
        <f>_xlfn.IFNA(VLOOKUP(A121,Table1[QAN],1,FALSE),"Not in Scope")</f>
        <v>601/7934/X</v>
      </c>
      <c r="F121" s="2" t="s">
        <v>336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7B6EB8CBB11488FD9D5F1CC1D374F" ma:contentTypeVersion="5" ma:contentTypeDescription="Create a new document." ma:contentTypeScope="" ma:versionID="9004099ca1fad99d4b8d9141e0901449">
  <xsd:schema xmlns:xsd="http://www.w3.org/2001/XMLSchema" xmlns:xs="http://www.w3.org/2001/XMLSchema" xmlns:p="http://schemas.microsoft.com/office/2006/metadata/properties" xmlns:ns2="604c3deb-a9d4-48cc-8f57-9f44006553bb" xmlns:ns3="130d2f1b-10b5-4908-9a30-73967df85294" targetNamespace="http://schemas.microsoft.com/office/2006/metadata/properties" ma:root="true" ma:fieldsID="55ce01d5e28410b9597c908f4fe5ef03" ns2:_="" ns3:_="">
    <xsd:import namespace="604c3deb-a9d4-48cc-8f57-9f44006553bb"/>
    <xsd:import namespace="130d2f1b-10b5-4908-9a30-73967df85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c3deb-a9d4-48cc-8f57-9f4400655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d2f1b-10b5-4908-9a30-73967df85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30d2f1b-10b5-4908-9a30-73967df85294">
      <UserInfo>
        <DisplayName>Craig Wade</DisplayName>
        <AccountId>11</AccountId>
        <AccountType/>
      </UserInfo>
      <UserInfo>
        <DisplayName>Gemma Wilson</DisplayName>
        <AccountId>41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7AD42A1-3BE8-4DAF-939B-BBEE0C183D48}"/>
</file>

<file path=customXml/itemProps2.xml><?xml version="1.0" encoding="utf-8"?>
<ds:datastoreItem xmlns:ds="http://schemas.openxmlformats.org/officeDocument/2006/customXml" ds:itemID="{1941D04C-DC9D-42F3-9560-F58431635CEE}"/>
</file>

<file path=customXml/itemProps3.xml><?xml version="1.0" encoding="utf-8"?>
<ds:datastoreItem xmlns:ds="http://schemas.openxmlformats.org/officeDocument/2006/customXml" ds:itemID="{20EB0761-0BDC-47E0-95C5-7F22865561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NCFE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Stephenson</dc:creator>
  <cp:keywords/>
  <dc:description/>
  <cp:lastModifiedBy>Craig Wade</cp:lastModifiedBy>
  <cp:revision/>
  <dcterms:created xsi:type="dcterms:W3CDTF">2023-10-24T15:08:51Z</dcterms:created>
  <dcterms:modified xsi:type="dcterms:W3CDTF">2023-11-19T18:38:49Z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0x0101005AA7B6EB8CBB11488FD9D5F1CC1D374F</vt:lpwstr>
  </property>
</Properties>
</file>